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IBRO HUMEDALES\material de trabajo\"/>
    </mc:Choice>
  </mc:AlternateContent>
  <bookViews>
    <workbookView xWindow="0" yWindow="0" windowWidth="19200" windowHeight="7050"/>
  </bookViews>
  <sheets>
    <sheet name="Base" sheetId="1" r:id="rId1"/>
    <sheet name="Entidad" sheetId="2" r:id="rId2"/>
  </sheets>
  <definedNames>
    <definedName name="Entidad">Entidad!$A$1:$D$108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M3" i="1"/>
  <c r="N3" i="1"/>
  <c r="L4" i="1"/>
  <c r="M4" i="1"/>
  <c r="N4" i="1"/>
  <c r="L5" i="1"/>
  <c r="M5" i="1"/>
  <c r="N5" i="1"/>
  <c r="L6" i="1"/>
  <c r="M6" i="1"/>
  <c r="N6" i="1"/>
  <c r="L7" i="1"/>
  <c r="M7" i="1"/>
  <c r="N7" i="1"/>
  <c r="L8" i="1"/>
  <c r="M8" i="1"/>
  <c r="N8" i="1"/>
  <c r="L9" i="1"/>
  <c r="M9" i="1"/>
  <c r="N9" i="1"/>
  <c r="L10" i="1"/>
  <c r="M10" i="1"/>
  <c r="N10" i="1"/>
  <c r="L11" i="1"/>
  <c r="M11" i="1"/>
  <c r="N11" i="1"/>
  <c r="L12" i="1"/>
  <c r="M12" i="1"/>
  <c r="N12" i="1"/>
  <c r="L13" i="1"/>
  <c r="M13" i="1"/>
  <c r="N13" i="1"/>
  <c r="L14" i="1"/>
  <c r="M14" i="1"/>
  <c r="N14" i="1"/>
  <c r="L15" i="1"/>
  <c r="M15" i="1"/>
  <c r="N15" i="1"/>
  <c r="L16" i="1"/>
  <c r="M16" i="1"/>
  <c r="N16" i="1"/>
  <c r="L17" i="1"/>
  <c r="M17" i="1"/>
  <c r="N17" i="1"/>
  <c r="L18" i="1"/>
  <c r="M18" i="1"/>
  <c r="N18" i="1"/>
  <c r="L19" i="1"/>
  <c r="M19" i="1"/>
  <c r="N19" i="1"/>
  <c r="L20" i="1"/>
  <c r="M20" i="1"/>
  <c r="N20" i="1"/>
  <c r="L21" i="1"/>
  <c r="M21" i="1"/>
  <c r="N21" i="1"/>
  <c r="L22" i="1"/>
  <c r="M22" i="1"/>
  <c r="N22" i="1"/>
  <c r="L23" i="1"/>
  <c r="M23" i="1"/>
  <c r="N23" i="1"/>
  <c r="L24" i="1"/>
  <c r="M24" i="1"/>
  <c r="N24" i="1"/>
  <c r="L25" i="1"/>
  <c r="M25" i="1"/>
  <c r="N25" i="1"/>
  <c r="L26" i="1"/>
  <c r="M26" i="1"/>
  <c r="N26" i="1"/>
  <c r="L27" i="1"/>
  <c r="M27" i="1"/>
  <c r="N27" i="1"/>
  <c r="L28" i="1"/>
  <c r="M28" i="1"/>
  <c r="N28" i="1"/>
  <c r="L29" i="1"/>
  <c r="M29" i="1"/>
  <c r="N29" i="1"/>
  <c r="L30" i="1"/>
  <c r="M30" i="1"/>
  <c r="N30" i="1"/>
  <c r="L31" i="1"/>
  <c r="M31" i="1"/>
  <c r="N31" i="1"/>
  <c r="L32" i="1"/>
  <c r="M32" i="1"/>
  <c r="N32" i="1"/>
  <c r="L33" i="1"/>
  <c r="M33" i="1"/>
  <c r="N33" i="1"/>
  <c r="L34" i="1"/>
  <c r="M34" i="1"/>
  <c r="N34" i="1"/>
  <c r="L35" i="1"/>
  <c r="M35" i="1"/>
  <c r="N35" i="1"/>
  <c r="L36" i="1"/>
  <c r="M36" i="1"/>
  <c r="N36" i="1"/>
  <c r="L37" i="1"/>
  <c r="M37" i="1"/>
  <c r="N37" i="1"/>
  <c r="L38" i="1"/>
  <c r="M38" i="1"/>
  <c r="N38" i="1"/>
  <c r="L39" i="1"/>
  <c r="M39" i="1"/>
  <c r="N39" i="1"/>
  <c r="L40" i="1"/>
  <c r="M40" i="1"/>
  <c r="N40" i="1"/>
  <c r="L41" i="1"/>
  <c r="M41" i="1"/>
  <c r="N41" i="1"/>
  <c r="L42" i="1"/>
  <c r="M42" i="1"/>
  <c r="N42" i="1"/>
  <c r="L43" i="1"/>
  <c r="M43" i="1"/>
  <c r="N43" i="1"/>
  <c r="L44" i="1"/>
  <c r="M44" i="1"/>
  <c r="N44" i="1"/>
  <c r="L45" i="1"/>
  <c r="M45" i="1"/>
  <c r="N45" i="1"/>
  <c r="L46" i="1"/>
  <c r="M46" i="1"/>
  <c r="N46" i="1"/>
  <c r="L47" i="1"/>
  <c r="M47" i="1"/>
  <c r="N47" i="1"/>
  <c r="L48" i="1"/>
  <c r="M48" i="1"/>
  <c r="N48" i="1"/>
  <c r="L49" i="1"/>
  <c r="M49" i="1"/>
  <c r="N49" i="1"/>
  <c r="L50" i="1"/>
  <c r="M50" i="1"/>
  <c r="N50" i="1"/>
  <c r="L51" i="1"/>
  <c r="M51" i="1"/>
  <c r="N51" i="1"/>
  <c r="L52" i="1"/>
  <c r="M52" i="1"/>
  <c r="N52" i="1"/>
  <c r="L53" i="1"/>
  <c r="M53" i="1"/>
  <c r="N53" i="1"/>
  <c r="L54" i="1"/>
  <c r="M54" i="1"/>
  <c r="N54" i="1"/>
  <c r="L55" i="1"/>
  <c r="M55" i="1"/>
  <c r="N55" i="1"/>
  <c r="L56" i="1"/>
  <c r="M56" i="1"/>
  <c r="N56" i="1"/>
  <c r="L57" i="1"/>
  <c r="M57" i="1"/>
  <c r="N57" i="1"/>
  <c r="L58" i="1"/>
  <c r="M58" i="1"/>
  <c r="N58" i="1"/>
  <c r="L59" i="1"/>
  <c r="M59" i="1"/>
  <c r="N59" i="1"/>
  <c r="L60" i="1"/>
  <c r="M60" i="1"/>
  <c r="N60" i="1"/>
  <c r="L61" i="1"/>
  <c r="M61" i="1"/>
  <c r="N61" i="1"/>
  <c r="L62" i="1"/>
  <c r="M62" i="1"/>
  <c r="N62" i="1"/>
  <c r="L63" i="1"/>
  <c r="M63" i="1"/>
  <c r="N63" i="1"/>
  <c r="L64" i="1"/>
  <c r="M64" i="1"/>
  <c r="N64" i="1"/>
  <c r="L65" i="1"/>
  <c r="M65" i="1"/>
  <c r="N65" i="1"/>
  <c r="L66" i="1"/>
  <c r="M66" i="1"/>
  <c r="N66" i="1"/>
  <c r="L67" i="1"/>
  <c r="M67" i="1"/>
  <c r="N67" i="1"/>
  <c r="L68" i="1"/>
  <c r="M68" i="1"/>
  <c r="N68" i="1"/>
  <c r="L69" i="1"/>
  <c r="M69" i="1"/>
  <c r="N69" i="1"/>
  <c r="L70" i="1"/>
  <c r="M70" i="1"/>
  <c r="N70" i="1"/>
  <c r="L71" i="1"/>
  <c r="M71" i="1"/>
  <c r="N71" i="1"/>
  <c r="L72" i="1"/>
  <c r="M72" i="1"/>
  <c r="N72" i="1"/>
  <c r="L73" i="1"/>
  <c r="M73" i="1"/>
  <c r="N73" i="1"/>
  <c r="L74" i="1"/>
  <c r="M74" i="1"/>
  <c r="N74" i="1"/>
  <c r="L75" i="1"/>
  <c r="M75" i="1"/>
  <c r="N75" i="1"/>
  <c r="L76" i="1"/>
  <c r="M76" i="1"/>
  <c r="N76" i="1"/>
  <c r="L77" i="1"/>
  <c r="M77" i="1"/>
  <c r="N77" i="1"/>
  <c r="L78" i="1"/>
  <c r="M78" i="1"/>
  <c r="N78" i="1"/>
  <c r="L79" i="1"/>
  <c r="M79" i="1"/>
  <c r="N79" i="1"/>
  <c r="L80" i="1"/>
  <c r="M80" i="1"/>
  <c r="N80" i="1"/>
  <c r="L81" i="1"/>
  <c r="M81" i="1"/>
  <c r="N81" i="1"/>
  <c r="L82" i="1"/>
  <c r="M82" i="1"/>
  <c r="N82" i="1"/>
  <c r="L83" i="1"/>
  <c r="M83" i="1"/>
  <c r="N83" i="1"/>
  <c r="L84" i="1"/>
  <c r="M84" i="1"/>
  <c r="N84" i="1"/>
  <c r="L85" i="1"/>
  <c r="M85" i="1"/>
  <c r="N85" i="1"/>
  <c r="L86" i="1"/>
  <c r="M86" i="1"/>
  <c r="N86" i="1"/>
  <c r="L87" i="1"/>
  <c r="M87" i="1"/>
  <c r="N87" i="1"/>
  <c r="L88" i="1"/>
  <c r="M88" i="1"/>
  <c r="N88" i="1"/>
  <c r="L89" i="1"/>
  <c r="M89" i="1"/>
  <c r="N89" i="1"/>
  <c r="L90" i="1"/>
  <c r="M90" i="1"/>
  <c r="N90" i="1"/>
  <c r="L91" i="1"/>
  <c r="M91" i="1"/>
  <c r="N91" i="1"/>
  <c r="L92" i="1"/>
  <c r="M92" i="1"/>
  <c r="N92" i="1"/>
  <c r="L93" i="1"/>
  <c r="M93" i="1"/>
  <c r="N93" i="1"/>
  <c r="L94" i="1"/>
  <c r="M94" i="1"/>
  <c r="N94" i="1"/>
  <c r="L95" i="1"/>
  <c r="M95" i="1"/>
  <c r="N95" i="1"/>
  <c r="L96" i="1"/>
  <c r="M96" i="1"/>
  <c r="N96" i="1"/>
  <c r="L97" i="1"/>
  <c r="M97" i="1"/>
  <c r="N97" i="1"/>
  <c r="L98" i="1"/>
  <c r="M98" i="1"/>
  <c r="N98" i="1"/>
  <c r="L99" i="1"/>
  <c r="M99" i="1"/>
  <c r="N99" i="1"/>
  <c r="L100" i="1"/>
  <c r="M100" i="1"/>
  <c r="N100" i="1"/>
  <c r="L101" i="1"/>
  <c r="M101" i="1"/>
  <c r="N101" i="1"/>
  <c r="L102" i="1"/>
  <c r="M102" i="1"/>
  <c r="N102" i="1"/>
  <c r="L103" i="1"/>
  <c r="M103" i="1"/>
  <c r="N103" i="1"/>
  <c r="L104" i="1"/>
  <c r="M104" i="1"/>
  <c r="N104" i="1"/>
  <c r="L105" i="1"/>
  <c r="M105" i="1"/>
  <c r="N105" i="1"/>
  <c r="L106" i="1"/>
  <c r="M106" i="1"/>
  <c r="N106" i="1"/>
  <c r="L107" i="1"/>
  <c r="M107" i="1"/>
  <c r="N107" i="1"/>
  <c r="M2" i="1"/>
  <c r="N2" i="1"/>
  <c r="L2" i="1"/>
</calcChain>
</file>

<file path=xl/sharedStrings.xml><?xml version="1.0" encoding="utf-8"?>
<sst xmlns="http://schemas.openxmlformats.org/spreadsheetml/2006/main" count="158" uniqueCount="60">
  <si>
    <t>*</t>
  </si>
  <si>
    <t>PROVINCIA</t>
  </si>
  <si>
    <t>COMUNA</t>
  </si>
  <si>
    <t>DC</t>
  </si>
  <si>
    <t>ZC_LOC</t>
  </si>
  <si>
    <t>MZ_ENT</t>
  </si>
  <si>
    <t>ID_ZONA_LOC</t>
  </si>
  <si>
    <t>ID_MANZENT</t>
  </si>
  <si>
    <t>PERSONAS</t>
  </si>
  <si>
    <t>HOMBRES</t>
  </si>
  <si>
    <t>MUJERES</t>
  </si>
  <si>
    <t>VIV_PART</t>
  </si>
  <si>
    <t>NOM_LOCALIDAD</t>
  </si>
  <si>
    <t>NOM_ENTIDAD</t>
  </si>
  <si>
    <t>GUIYÃ“N</t>
  </si>
  <si>
    <t>IÃ‘AQUE</t>
  </si>
  <si>
    <t>INDETERMINADA</t>
  </si>
  <si>
    <t>NILHUE</t>
  </si>
  <si>
    <t>CHIGUAO</t>
  </si>
  <si>
    <t>ESMERALDA</t>
  </si>
  <si>
    <t>PEÃ‘AFLOR</t>
  </si>
  <si>
    <t>LLASTUCO</t>
  </si>
  <si>
    <t>RINCONADA</t>
  </si>
  <si>
    <t>SAN PEDRO</t>
  </si>
  <si>
    <t>CHIGUAU CHICO</t>
  </si>
  <si>
    <t>RUTA CINCO NORTE</t>
  </si>
  <si>
    <t>RUCAPICHÃO</t>
  </si>
  <si>
    <t>FOLILCO</t>
  </si>
  <si>
    <t>FOLILCO SUR</t>
  </si>
  <si>
    <t>LA COLADA</t>
  </si>
  <si>
    <t>LA RINCONADA</t>
  </si>
  <si>
    <t>PUMILLAHUE</t>
  </si>
  <si>
    <t>QUINEO</t>
  </si>
  <si>
    <t>CASAS DE MÃFIL</t>
  </si>
  <si>
    <t>LINGUENTO</t>
  </si>
  <si>
    <t>RUNCA</t>
  </si>
  <si>
    <t>VILLA SAN LUIS</t>
  </si>
  <si>
    <t>LAS ALTURAS</t>
  </si>
  <si>
    <t>GUAPE</t>
  </si>
  <si>
    <t>HUICHACO</t>
  </si>
  <si>
    <t>LUMAHUE</t>
  </si>
  <si>
    <t>HUILLICOIHUE</t>
  </si>
  <si>
    <t>HUILLICOIHUE BAJO</t>
  </si>
  <si>
    <t>LO ÃGUILA</t>
  </si>
  <si>
    <t>PUTREGUEL</t>
  </si>
  <si>
    <t>CHILE CHICO</t>
  </si>
  <si>
    <t>CUDICO</t>
  </si>
  <si>
    <t>JUNCO</t>
  </si>
  <si>
    <t>LAS LOMAS</t>
  </si>
  <si>
    <t>MONTE VERDE</t>
  </si>
  <si>
    <t>LAS QUEMAS</t>
  </si>
  <si>
    <t>SANTA ELISA</t>
  </si>
  <si>
    <t>MULPÃšN</t>
  </si>
  <si>
    <t>MICHAELY</t>
  </si>
  <si>
    <t>HUEMALCURIN</t>
  </si>
  <si>
    <t>PUPUNAHUE</t>
  </si>
  <si>
    <t>HARAS MILITAR</t>
  </si>
  <si>
    <t>SAN JAVIER</t>
  </si>
  <si>
    <t>QUESQUECHAN</t>
  </si>
  <si>
    <t>IÃ‘AQUE SUR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</si>
</sst>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7"/>
  <sheetViews>
    <sheetView tabSelected="1" workbookViewId="0">
      <selection activeCell="P102" sqref="P102"/>
    </sheetView>
  </sheetViews>
  <sheetFormatPr baseColWidth="10" defaultRowHeight="14.5" x14ac:dyDescent="0.35"/>
  <cols>
    <col min="12" max="12" width="11.1796875" bestFit="1" customWidth="1"/>
  </cols>
  <sheetData>
    <row r="1" spans="1:14" x14ac:dyDescent="0.35">
      <c r="A1" t="s">
        <v>7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5</v>
      </c>
      <c r="N1" t="s">
        <v>13</v>
      </c>
    </row>
    <row r="2" spans="1:14" x14ac:dyDescent="0.35">
      <c r="A2">
        <v>14105011001010</v>
      </c>
      <c r="B2">
        <v>141</v>
      </c>
      <c r="C2">
        <v>14105</v>
      </c>
      <c r="D2">
        <v>1</v>
      </c>
      <c r="E2">
        <v>1</v>
      </c>
      <c r="F2">
        <v>10</v>
      </c>
      <c r="G2">
        <v>5217</v>
      </c>
      <c r="H2">
        <v>102</v>
      </c>
      <c r="I2">
        <v>54</v>
      </c>
      <c r="J2">
        <v>48</v>
      </c>
      <c r="K2">
        <v>33</v>
      </c>
      <c r="L2">
        <f>VLOOKUP($A2,Entidad,Entidad!B$1,FALSE)</f>
        <v>0</v>
      </c>
      <c r="M2">
        <f>VLOOKUP($A2,Entidad,Entidad!C$1,FALSE)</f>
        <v>10</v>
      </c>
      <c r="N2">
        <f>VLOOKUP($A2,Entidad,Entidad!D$1,FALSE)</f>
        <v>0</v>
      </c>
    </row>
    <row r="3" spans="1:14" x14ac:dyDescent="0.35">
      <c r="A3">
        <v>14105011001011</v>
      </c>
      <c r="B3">
        <v>141</v>
      </c>
      <c r="C3">
        <v>14105</v>
      </c>
      <c r="D3">
        <v>1</v>
      </c>
      <c r="E3">
        <v>1</v>
      </c>
      <c r="F3">
        <v>11</v>
      </c>
      <c r="G3">
        <v>5217</v>
      </c>
      <c r="H3">
        <v>66</v>
      </c>
      <c r="I3">
        <v>28</v>
      </c>
      <c r="J3">
        <v>38</v>
      </c>
      <c r="K3">
        <v>28</v>
      </c>
      <c r="L3">
        <f>VLOOKUP($A3,Entidad,Entidad!B$1,FALSE)</f>
        <v>0</v>
      </c>
      <c r="M3">
        <f>VLOOKUP($A3,Entidad,Entidad!C$1,FALSE)</f>
        <v>11</v>
      </c>
      <c r="N3">
        <f>VLOOKUP($A3,Entidad,Entidad!D$1,FALSE)</f>
        <v>0</v>
      </c>
    </row>
    <row r="4" spans="1:14" x14ac:dyDescent="0.35">
      <c r="A4">
        <v>14105011001012</v>
      </c>
      <c r="B4">
        <v>141</v>
      </c>
      <c r="C4">
        <v>14105</v>
      </c>
      <c r="D4">
        <v>1</v>
      </c>
      <c r="E4">
        <v>1</v>
      </c>
      <c r="F4">
        <v>12</v>
      </c>
      <c r="G4">
        <v>5217</v>
      </c>
      <c r="H4">
        <v>310</v>
      </c>
      <c r="I4">
        <v>137</v>
      </c>
      <c r="J4">
        <v>173</v>
      </c>
      <c r="K4">
        <v>118</v>
      </c>
      <c r="L4">
        <f>VLOOKUP($A4,Entidad,Entidad!B$1,FALSE)</f>
        <v>0</v>
      </c>
      <c r="M4">
        <f>VLOOKUP($A4,Entidad,Entidad!C$1,FALSE)</f>
        <v>12</v>
      </c>
      <c r="N4">
        <f>VLOOKUP($A4,Entidad,Entidad!D$1,FALSE)</f>
        <v>0</v>
      </c>
    </row>
    <row r="5" spans="1:14" x14ac:dyDescent="0.35">
      <c r="A5">
        <v>14105011001013</v>
      </c>
      <c r="B5">
        <v>141</v>
      </c>
      <c r="C5">
        <v>14105</v>
      </c>
      <c r="D5">
        <v>1</v>
      </c>
      <c r="E5">
        <v>1</v>
      </c>
      <c r="F5">
        <v>13</v>
      </c>
      <c r="G5">
        <v>5217</v>
      </c>
      <c r="H5">
        <v>40</v>
      </c>
      <c r="I5">
        <v>19</v>
      </c>
      <c r="J5">
        <v>21</v>
      </c>
      <c r="K5">
        <v>12</v>
      </c>
      <c r="L5">
        <f>VLOOKUP($A5,Entidad,Entidad!B$1,FALSE)</f>
        <v>0</v>
      </c>
      <c r="M5">
        <f>VLOOKUP($A5,Entidad,Entidad!C$1,FALSE)</f>
        <v>13</v>
      </c>
      <c r="N5">
        <f>VLOOKUP($A5,Entidad,Entidad!D$1,FALSE)</f>
        <v>0</v>
      </c>
    </row>
    <row r="6" spans="1:14" x14ac:dyDescent="0.35">
      <c r="A6">
        <v>14105011001015</v>
      </c>
      <c r="B6">
        <v>141</v>
      </c>
      <c r="C6">
        <v>14105</v>
      </c>
      <c r="D6">
        <v>1</v>
      </c>
      <c r="E6">
        <v>1</v>
      </c>
      <c r="F6">
        <v>15</v>
      </c>
      <c r="G6">
        <v>5217</v>
      </c>
      <c r="H6">
        <v>23</v>
      </c>
      <c r="I6">
        <v>9</v>
      </c>
      <c r="J6">
        <v>14</v>
      </c>
      <c r="K6">
        <v>10</v>
      </c>
      <c r="L6">
        <f>VLOOKUP($A6,Entidad,Entidad!B$1,FALSE)</f>
        <v>0</v>
      </c>
      <c r="M6">
        <f>VLOOKUP($A6,Entidad,Entidad!C$1,FALSE)</f>
        <v>15</v>
      </c>
      <c r="N6">
        <f>VLOOKUP($A6,Entidad,Entidad!D$1,FALSE)</f>
        <v>0</v>
      </c>
    </row>
    <row r="7" spans="1:14" x14ac:dyDescent="0.35">
      <c r="A7">
        <v>14105011001016</v>
      </c>
      <c r="B7">
        <v>141</v>
      </c>
      <c r="C7">
        <v>14105</v>
      </c>
      <c r="D7">
        <v>1</v>
      </c>
      <c r="E7">
        <v>1</v>
      </c>
      <c r="F7">
        <v>16</v>
      </c>
      <c r="G7">
        <v>5217</v>
      </c>
      <c r="H7">
        <v>19</v>
      </c>
      <c r="I7" t="s">
        <v>0</v>
      </c>
      <c r="J7" t="s">
        <v>0</v>
      </c>
      <c r="K7">
        <v>11</v>
      </c>
      <c r="L7">
        <f>VLOOKUP($A7,Entidad,Entidad!B$1,FALSE)</f>
        <v>0</v>
      </c>
      <c r="M7">
        <f>VLOOKUP($A7,Entidad,Entidad!C$1,FALSE)</f>
        <v>16</v>
      </c>
      <c r="N7">
        <f>VLOOKUP($A7,Entidad,Entidad!D$1,FALSE)</f>
        <v>0</v>
      </c>
    </row>
    <row r="8" spans="1:14" x14ac:dyDescent="0.35">
      <c r="A8">
        <v>14105011001017</v>
      </c>
      <c r="B8">
        <v>141</v>
      </c>
      <c r="C8">
        <v>14105</v>
      </c>
      <c r="D8">
        <v>1</v>
      </c>
      <c r="E8">
        <v>1</v>
      </c>
      <c r="F8">
        <v>17</v>
      </c>
      <c r="G8">
        <v>5217</v>
      </c>
      <c r="H8">
        <v>73</v>
      </c>
      <c r="I8">
        <v>34</v>
      </c>
      <c r="J8">
        <v>39</v>
      </c>
      <c r="K8">
        <v>25</v>
      </c>
      <c r="L8">
        <f>VLOOKUP($A8,Entidad,Entidad!B$1,FALSE)</f>
        <v>0</v>
      </c>
      <c r="M8">
        <f>VLOOKUP($A8,Entidad,Entidad!C$1,FALSE)</f>
        <v>17</v>
      </c>
      <c r="N8">
        <f>VLOOKUP($A8,Entidad,Entidad!D$1,FALSE)</f>
        <v>0</v>
      </c>
    </row>
    <row r="9" spans="1:14" x14ac:dyDescent="0.35">
      <c r="A9">
        <v>14105011001018</v>
      </c>
      <c r="B9">
        <v>141</v>
      </c>
      <c r="C9">
        <v>14105</v>
      </c>
      <c r="D9">
        <v>1</v>
      </c>
      <c r="E9">
        <v>1</v>
      </c>
      <c r="F9">
        <v>18</v>
      </c>
      <c r="G9">
        <v>5217</v>
      </c>
      <c r="H9">
        <v>224</v>
      </c>
      <c r="I9">
        <v>116</v>
      </c>
      <c r="J9">
        <v>108</v>
      </c>
      <c r="K9">
        <v>70</v>
      </c>
      <c r="L9">
        <f>VLOOKUP($A9,Entidad,Entidad!B$1,FALSE)</f>
        <v>0</v>
      </c>
      <c r="M9">
        <f>VLOOKUP($A9,Entidad,Entidad!C$1,FALSE)</f>
        <v>18</v>
      </c>
      <c r="N9">
        <f>VLOOKUP($A9,Entidad,Entidad!D$1,FALSE)</f>
        <v>0</v>
      </c>
    </row>
    <row r="10" spans="1:14" x14ac:dyDescent="0.35">
      <c r="A10">
        <v>14105011001019</v>
      </c>
      <c r="B10">
        <v>141</v>
      </c>
      <c r="C10">
        <v>14105</v>
      </c>
      <c r="D10">
        <v>1</v>
      </c>
      <c r="E10">
        <v>1</v>
      </c>
      <c r="F10">
        <v>19</v>
      </c>
      <c r="G10">
        <v>5217</v>
      </c>
      <c r="H10">
        <v>82</v>
      </c>
      <c r="I10">
        <v>43</v>
      </c>
      <c r="J10">
        <v>39</v>
      </c>
      <c r="K10">
        <v>28</v>
      </c>
      <c r="L10">
        <f>VLOOKUP($A10,Entidad,Entidad!B$1,FALSE)</f>
        <v>0</v>
      </c>
      <c r="M10">
        <f>VLOOKUP($A10,Entidad,Entidad!C$1,FALSE)</f>
        <v>19</v>
      </c>
      <c r="N10">
        <f>VLOOKUP($A10,Entidad,Entidad!D$1,FALSE)</f>
        <v>0</v>
      </c>
    </row>
    <row r="11" spans="1:14" x14ac:dyDescent="0.35">
      <c r="A11">
        <v>14105011001002</v>
      </c>
      <c r="B11">
        <v>141</v>
      </c>
      <c r="C11">
        <v>14105</v>
      </c>
      <c r="D11">
        <v>1</v>
      </c>
      <c r="E11">
        <v>1</v>
      </c>
      <c r="F11">
        <v>2</v>
      </c>
      <c r="G11">
        <v>5217</v>
      </c>
      <c r="H11">
        <v>182</v>
      </c>
      <c r="I11">
        <v>84</v>
      </c>
      <c r="J11">
        <v>98</v>
      </c>
      <c r="K11">
        <v>63</v>
      </c>
      <c r="L11">
        <f>VLOOKUP($A11,Entidad,Entidad!B$1,FALSE)</f>
        <v>0</v>
      </c>
      <c r="M11">
        <f>VLOOKUP($A11,Entidad,Entidad!C$1,FALSE)</f>
        <v>2</v>
      </c>
      <c r="N11">
        <f>VLOOKUP($A11,Entidad,Entidad!D$1,FALSE)</f>
        <v>0</v>
      </c>
    </row>
    <row r="12" spans="1:14" x14ac:dyDescent="0.35">
      <c r="A12">
        <v>14105011001020</v>
      </c>
      <c r="B12">
        <v>141</v>
      </c>
      <c r="C12">
        <v>14105</v>
      </c>
      <c r="D12">
        <v>1</v>
      </c>
      <c r="E12">
        <v>1</v>
      </c>
      <c r="F12">
        <v>20</v>
      </c>
      <c r="G12">
        <v>5217</v>
      </c>
      <c r="H12">
        <v>296</v>
      </c>
      <c r="I12">
        <v>144</v>
      </c>
      <c r="J12">
        <v>152</v>
      </c>
      <c r="K12">
        <v>98</v>
      </c>
      <c r="L12">
        <f>VLOOKUP($A12,Entidad,Entidad!B$1,FALSE)</f>
        <v>0</v>
      </c>
      <c r="M12">
        <f>VLOOKUP($A12,Entidad,Entidad!C$1,FALSE)</f>
        <v>20</v>
      </c>
      <c r="N12">
        <f>VLOOKUP($A12,Entidad,Entidad!D$1,FALSE)</f>
        <v>0</v>
      </c>
    </row>
    <row r="13" spans="1:14" x14ac:dyDescent="0.35">
      <c r="A13">
        <v>14105011001021</v>
      </c>
      <c r="B13">
        <v>141</v>
      </c>
      <c r="C13">
        <v>14105</v>
      </c>
      <c r="D13">
        <v>1</v>
      </c>
      <c r="E13">
        <v>1</v>
      </c>
      <c r="F13">
        <v>21</v>
      </c>
      <c r="G13">
        <v>5217</v>
      </c>
      <c r="H13">
        <v>107</v>
      </c>
      <c r="I13">
        <v>44</v>
      </c>
      <c r="J13">
        <v>63</v>
      </c>
      <c r="K13">
        <v>41</v>
      </c>
      <c r="L13">
        <f>VLOOKUP($A13,Entidad,Entidad!B$1,FALSE)</f>
        <v>0</v>
      </c>
      <c r="M13">
        <f>VLOOKUP($A13,Entidad,Entidad!C$1,FALSE)</f>
        <v>21</v>
      </c>
      <c r="N13">
        <f>VLOOKUP($A13,Entidad,Entidad!D$1,FALSE)</f>
        <v>0</v>
      </c>
    </row>
    <row r="14" spans="1:14" x14ac:dyDescent="0.35">
      <c r="A14">
        <v>14105011001022</v>
      </c>
      <c r="B14">
        <v>141</v>
      </c>
      <c r="C14">
        <v>14105</v>
      </c>
      <c r="D14">
        <v>1</v>
      </c>
      <c r="E14">
        <v>1</v>
      </c>
      <c r="F14">
        <v>22</v>
      </c>
      <c r="G14">
        <v>5217</v>
      </c>
      <c r="H14">
        <v>33</v>
      </c>
      <c r="I14">
        <v>16</v>
      </c>
      <c r="J14">
        <v>17</v>
      </c>
      <c r="K14">
        <v>11</v>
      </c>
      <c r="L14">
        <f>VLOOKUP($A14,Entidad,Entidad!B$1,FALSE)</f>
        <v>0</v>
      </c>
      <c r="M14">
        <f>VLOOKUP($A14,Entidad,Entidad!C$1,FALSE)</f>
        <v>22</v>
      </c>
      <c r="N14">
        <f>VLOOKUP($A14,Entidad,Entidad!D$1,FALSE)</f>
        <v>0</v>
      </c>
    </row>
    <row r="15" spans="1:14" x14ac:dyDescent="0.35">
      <c r="A15">
        <v>14105011001024</v>
      </c>
      <c r="B15">
        <v>141</v>
      </c>
      <c r="C15">
        <v>14105</v>
      </c>
      <c r="D15">
        <v>1</v>
      </c>
      <c r="E15">
        <v>1</v>
      </c>
      <c r="F15">
        <v>24</v>
      </c>
      <c r="G15">
        <v>5217</v>
      </c>
      <c r="H15">
        <v>211</v>
      </c>
      <c r="I15">
        <v>103</v>
      </c>
      <c r="J15">
        <v>108</v>
      </c>
      <c r="K15">
        <v>81</v>
      </c>
      <c r="L15">
        <f>VLOOKUP($A15,Entidad,Entidad!B$1,FALSE)</f>
        <v>0</v>
      </c>
      <c r="M15">
        <f>VLOOKUP($A15,Entidad,Entidad!C$1,FALSE)</f>
        <v>24</v>
      </c>
      <c r="N15">
        <f>VLOOKUP($A15,Entidad,Entidad!D$1,FALSE)</f>
        <v>0</v>
      </c>
    </row>
    <row r="16" spans="1:14" x14ac:dyDescent="0.35">
      <c r="A16">
        <v>14105011001025</v>
      </c>
      <c r="B16">
        <v>141</v>
      </c>
      <c r="C16">
        <v>14105</v>
      </c>
      <c r="D16">
        <v>1</v>
      </c>
      <c r="E16">
        <v>1</v>
      </c>
      <c r="F16">
        <v>25</v>
      </c>
      <c r="G16">
        <v>5217</v>
      </c>
      <c r="H16">
        <v>85</v>
      </c>
      <c r="I16">
        <v>45</v>
      </c>
      <c r="J16">
        <v>40</v>
      </c>
      <c r="K16">
        <v>28</v>
      </c>
      <c r="L16">
        <f>VLOOKUP($A16,Entidad,Entidad!B$1,FALSE)</f>
        <v>0</v>
      </c>
      <c r="M16">
        <f>VLOOKUP($A16,Entidad,Entidad!C$1,FALSE)</f>
        <v>25</v>
      </c>
      <c r="N16">
        <f>VLOOKUP($A16,Entidad,Entidad!D$1,FALSE)</f>
        <v>0</v>
      </c>
    </row>
    <row r="17" spans="1:14" x14ac:dyDescent="0.35">
      <c r="A17">
        <v>14105011001026</v>
      </c>
      <c r="B17">
        <v>141</v>
      </c>
      <c r="C17">
        <v>14105</v>
      </c>
      <c r="D17">
        <v>1</v>
      </c>
      <c r="E17">
        <v>1</v>
      </c>
      <c r="F17">
        <v>26</v>
      </c>
      <c r="G17">
        <v>5217</v>
      </c>
      <c r="H17">
        <v>100</v>
      </c>
      <c r="I17">
        <v>51</v>
      </c>
      <c r="J17">
        <v>49</v>
      </c>
      <c r="K17">
        <v>35</v>
      </c>
      <c r="L17">
        <f>VLOOKUP($A17,Entidad,Entidad!B$1,FALSE)</f>
        <v>0</v>
      </c>
      <c r="M17">
        <f>VLOOKUP($A17,Entidad,Entidad!C$1,FALSE)</f>
        <v>26</v>
      </c>
      <c r="N17">
        <f>VLOOKUP($A17,Entidad,Entidad!D$1,FALSE)</f>
        <v>0</v>
      </c>
    </row>
    <row r="18" spans="1:14" x14ac:dyDescent="0.35">
      <c r="A18">
        <v>14105011001027</v>
      </c>
      <c r="B18">
        <v>141</v>
      </c>
      <c r="C18">
        <v>14105</v>
      </c>
      <c r="D18">
        <v>1</v>
      </c>
      <c r="E18">
        <v>1</v>
      </c>
      <c r="F18">
        <v>27</v>
      </c>
      <c r="G18">
        <v>5217</v>
      </c>
      <c r="H18">
        <v>67</v>
      </c>
      <c r="I18">
        <v>33</v>
      </c>
      <c r="J18">
        <v>34</v>
      </c>
      <c r="K18">
        <v>23</v>
      </c>
      <c r="L18">
        <f>VLOOKUP($A18,Entidad,Entidad!B$1,FALSE)</f>
        <v>0</v>
      </c>
      <c r="M18">
        <f>VLOOKUP($A18,Entidad,Entidad!C$1,FALSE)</f>
        <v>27</v>
      </c>
      <c r="N18">
        <f>VLOOKUP($A18,Entidad,Entidad!D$1,FALSE)</f>
        <v>0</v>
      </c>
    </row>
    <row r="19" spans="1:14" x14ac:dyDescent="0.35">
      <c r="A19">
        <v>14105011001028</v>
      </c>
      <c r="B19">
        <v>141</v>
      </c>
      <c r="C19">
        <v>14105</v>
      </c>
      <c r="D19">
        <v>1</v>
      </c>
      <c r="E19">
        <v>1</v>
      </c>
      <c r="F19">
        <v>28</v>
      </c>
      <c r="G19">
        <v>5217</v>
      </c>
      <c r="H19">
        <v>320</v>
      </c>
      <c r="I19">
        <v>157</v>
      </c>
      <c r="J19">
        <v>163</v>
      </c>
      <c r="K19">
        <v>110</v>
      </c>
      <c r="L19">
        <f>VLOOKUP($A19,Entidad,Entidad!B$1,FALSE)</f>
        <v>0</v>
      </c>
      <c r="M19">
        <f>VLOOKUP($A19,Entidad,Entidad!C$1,FALSE)</f>
        <v>28</v>
      </c>
      <c r="N19">
        <f>VLOOKUP($A19,Entidad,Entidad!D$1,FALSE)</f>
        <v>0</v>
      </c>
    </row>
    <row r="20" spans="1:14" x14ac:dyDescent="0.35">
      <c r="A20">
        <v>14105011001029</v>
      </c>
      <c r="B20">
        <v>141</v>
      </c>
      <c r="C20">
        <v>14105</v>
      </c>
      <c r="D20">
        <v>1</v>
      </c>
      <c r="E20">
        <v>1</v>
      </c>
      <c r="F20">
        <v>29</v>
      </c>
      <c r="G20">
        <v>5217</v>
      </c>
      <c r="H20">
        <v>23</v>
      </c>
      <c r="I20">
        <v>10</v>
      </c>
      <c r="J20">
        <v>13</v>
      </c>
      <c r="K20">
        <v>5</v>
      </c>
      <c r="L20">
        <f>VLOOKUP($A20,Entidad,Entidad!B$1,FALSE)</f>
        <v>0</v>
      </c>
      <c r="M20">
        <f>VLOOKUP($A20,Entidad,Entidad!C$1,FALSE)</f>
        <v>29</v>
      </c>
      <c r="N20">
        <f>VLOOKUP($A20,Entidad,Entidad!D$1,FALSE)</f>
        <v>0</v>
      </c>
    </row>
    <row r="21" spans="1:14" x14ac:dyDescent="0.35">
      <c r="A21">
        <v>14105011001003</v>
      </c>
      <c r="B21">
        <v>141</v>
      </c>
      <c r="C21">
        <v>14105</v>
      </c>
      <c r="D21">
        <v>1</v>
      </c>
      <c r="E21">
        <v>1</v>
      </c>
      <c r="F21">
        <v>3</v>
      </c>
      <c r="G21">
        <v>5217</v>
      </c>
      <c r="H21">
        <v>490</v>
      </c>
      <c r="I21">
        <v>237</v>
      </c>
      <c r="J21">
        <v>253</v>
      </c>
      <c r="K21">
        <v>161</v>
      </c>
      <c r="L21">
        <f>VLOOKUP($A21,Entidad,Entidad!B$1,FALSE)</f>
        <v>0</v>
      </c>
      <c r="M21">
        <f>VLOOKUP($A21,Entidad,Entidad!C$1,FALSE)</f>
        <v>3</v>
      </c>
      <c r="N21">
        <f>VLOOKUP($A21,Entidad,Entidad!D$1,FALSE)</f>
        <v>0</v>
      </c>
    </row>
    <row r="22" spans="1:14" x14ac:dyDescent="0.35">
      <c r="A22">
        <v>14105011001031</v>
      </c>
      <c r="B22">
        <v>141</v>
      </c>
      <c r="C22">
        <v>14105</v>
      </c>
      <c r="D22">
        <v>1</v>
      </c>
      <c r="E22">
        <v>1</v>
      </c>
      <c r="F22">
        <v>31</v>
      </c>
      <c r="G22">
        <v>5217</v>
      </c>
      <c r="H22">
        <v>30</v>
      </c>
      <c r="I22">
        <v>10</v>
      </c>
      <c r="J22">
        <v>20</v>
      </c>
      <c r="K22">
        <v>20</v>
      </c>
      <c r="L22">
        <f>VLOOKUP($A22,Entidad,Entidad!B$1,FALSE)</f>
        <v>0</v>
      </c>
      <c r="M22">
        <f>VLOOKUP($A22,Entidad,Entidad!C$1,FALSE)</f>
        <v>31</v>
      </c>
      <c r="N22">
        <f>VLOOKUP($A22,Entidad,Entidad!D$1,FALSE)</f>
        <v>0</v>
      </c>
    </row>
    <row r="23" spans="1:14" x14ac:dyDescent="0.35">
      <c r="A23">
        <v>14105011001032</v>
      </c>
      <c r="B23">
        <v>141</v>
      </c>
      <c r="C23">
        <v>14105</v>
      </c>
      <c r="D23">
        <v>1</v>
      </c>
      <c r="E23">
        <v>1</v>
      </c>
      <c r="F23">
        <v>32</v>
      </c>
      <c r="G23">
        <v>5217</v>
      </c>
      <c r="H23">
        <v>51</v>
      </c>
      <c r="I23">
        <v>20</v>
      </c>
      <c r="J23">
        <v>31</v>
      </c>
      <c r="K23">
        <v>16</v>
      </c>
      <c r="L23">
        <f>VLOOKUP($A23,Entidad,Entidad!B$1,FALSE)</f>
        <v>0</v>
      </c>
      <c r="M23">
        <f>VLOOKUP($A23,Entidad,Entidad!C$1,FALSE)</f>
        <v>32</v>
      </c>
      <c r="N23">
        <f>VLOOKUP($A23,Entidad,Entidad!D$1,FALSE)</f>
        <v>0</v>
      </c>
    </row>
    <row r="24" spans="1:14" x14ac:dyDescent="0.35">
      <c r="A24">
        <v>14105011001033</v>
      </c>
      <c r="B24">
        <v>141</v>
      </c>
      <c r="C24">
        <v>14105</v>
      </c>
      <c r="D24">
        <v>1</v>
      </c>
      <c r="E24">
        <v>1</v>
      </c>
      <c r="F24">
        <v>33</v>
      </c>
      <c r="G24">
        <v>5217</v>
      </c>
      <c r="H24">
        <v>23</v>
      </c>
      <c r="I24">
        <v>9</v>
      </c>
      <c r="J24">
        <v>14</v>
      </c>
      <c r="K24">
        <v>10</v>
      </c>
      <c r="L24">
        <f>VLOOKUP($A24,Entidad,Entidad!B$1,FALSE)</f>
        <v>0</v>
      </c>
      <c r="M24">
        <f>VLOOKUP($A24,Entidad,Entidad!C$1,FALSE)</f>
        <v>33</v>
      </c>
      <c r="N24">
        <f>VLOOKUP($A24,Entidad,Entidad!D$1,FALSE)</f>
        <v>0</v>
      </c>
    </row>
    <row r="25" spans="1:14" x14ac:dyDescent="0.35">
      <c r="A25">
        <v>14105011001036</v>
      </c>
      <c r="B25">
        <v>141</v>
      </c>
      <c r="C25">
        <v>14105</v>
      </c>
      <c r="D25">
        <v>1</v>
      </c>
      <c r="E25">
        <v>1</v>
      </c>
      <c r="F25">
        <v>36</v>
      </c>
      <c r="G25">
        <v>5217</v>
      </c>
      <c r="H25">
        <v>82</v>
      </c>
      <c r="I25">
        <v>36</v>
      </c>
      <c r="J25">
        <v>46</v>
      </c>
      <c r="K25">
        <v>38</v>
      </c>
      <c r="L25">
        <f>VLOOKUP($A25,Entidad,Entidad!B$1,FALSE)</f>
        <v>0</v>
      </c>
      <c r="M25">
        <f>VLOOKUP($A25,Entidad,Entidad!C$1,FALSE)</f>
        <v>36</v>
      </c>
      <c r="N25">
        <f>VLOOKUP($A25,Entidad,Entidad!D$1,FALSE)</f>
        <v>0</v>
      </c>
    </row>
    <row r="26" spans="1:14" x14ac:dyDescent="0.35">
      <c r="A26">
        <v>14105011001037</v>
      </c>
      <c r="B26">
        <v>141</v>
      </c>
      <c r="C26">
        <v>14105</v>
      </c>
      <c r="D26">
        <v>1</v>
      </c>
      <c r="E26">
        <v>1</v>
      </c>
      <c r="F26">
        <v>37</v>
      </c>
      <c r="G26">
        <v>5217</v>
      </c>
      <c r="H26">
        <v>43</v>
      </c>
      <c r="I26">
        <v>29</v>
      </c>
      <c r="J26">
        <v>14</v>
      </c>
      <c r="K26">
        <v>13</v>
      </c>
      <c r="L26">
        <f>VLOOKUP($A26,Entidad,Entidad!B$1,FALSE)</f>
        <v>0</v>
      </c>
      <c r="M26">
        <f>VLOOKUP($A26,Entidad,Entidad!C$1,FALSE)</f>
        <v>37</v>
      </c>
      <c r="N26">
        <f>VLOOKUP($A26,Entidad,Entidad!D$1,FALSE)</f>
        <v>0</v>
      </c>
    </row>
    <row r="27" spans="1:14" x14ac:dyDescent="0.35">
      <c r="A27">
        <v>14105011001038</v>
      </c>
      <c r="B27">
        <v>141</v>
      </c>
      <c r="C27">
        <v>14105</v>
      </c>
      <c r="D27">
        <v>1</v>
      </c>
      <c r="E27">
        <v>1</v>
      </c>
      <c r="F27">
        <v>38</v>
      </c>
      <c r="G27">
        <v>5217</v>
      </c>
      <c r="H27">
        <v>93</v>
      </c>
      <c r="I27">
        <v>41</v>
      </c>
      <c r="J27">
        <v>52</v>
      </c>
      <c r="K27">
        <v>32</v>
      </c>
      <c r="L27">
        <f>VLOOKUP($A27,Entidad,Entidad!B$1,FALSE)</f>
        <v>0</v>
      </c>
      <c r="M27">
        <f>VLOOKUP($A27,Entidad,Entidad!C$1,FALSE)</f>
        <v>38</v>
      </c>
      <c r="N27">
        <f>VLOOKUP($A27,Entidad,Entidad!D$1,FALSE)</f>
        <v>0</v>
      </c>
    </row>
    <row r="28" spans="1:14" x14ac:dyDescent="0.35">
      <c r="A28">
        <v>14105011001039</v>
      </c>
      <c r="B28">
        <v>141</v>
      </c>
      <c r="C28">
        <v>14105</v>
      </c>
      <c r="D28">
        <v>1</v>
      </c>
      <c r="E28">
        <v>1</v>
      </c>
      <c r="F28">
        <v>39</v>
      </c>
      <c r="G28">
        <v>5217</v>
      </c>
      <c r="H28">
        <v>60</v>
      </c>
      <c r="I28">
        <v>30</v>
      </c>
      <c r="J28">
        <v>30</v>
      </c>
      <c r="K28">
        <v>19</v>
      </c>
      <c r="L28">
        <f>VLOOKUP($A28,Entidad,Entidad!B$1,FALSE)</f>
        <v>0</v>
      </c>
      <c r="M28">
        <f>VLOOKUP($A28,Entidad,Entidad!C$1,FALSE)</f>
        <v>39</v>
      </c>
      <c r="N28">
        <f>VLOOKUP($A28,Entidad,Entidad!D$1,FALSE)</f>
        <v>0</v>
      </c>
    </row>
    <row r="29" spans="1:14" x14ac:dyDescent="0.35">
      <c r="A29">
        <v>14105011001004</v>
      </c>
      <c r="B29">
        <v>141</v>
      </c>
      <c r="C29">
        <v>14105</v>
      </c>
      <c r="D29">
        <v>1</v>
      </c>
      <c r="E29">
        <v>1</v>
      </c>
      <c r="F29">
        <v>4</v>
      </c>
      <c r="G29">
        <v>5217</v>
      </c>
      <c r="H29">
        <v>37</v>
      </c>
      <c r="I29">
        <v>18</v>
      </c>
      <c r="J29">
        <v>19</v>
      </c>
      <c r="K29">
        <v>9</v>
      </c>
      <c r="L29">
        <f>VLOOKUP($A29,Entidad,Entidad!B$1,FALSE)</f>
        <v>0</v>
      </c>
      <c r="M29">
        <f>VLOOKUP($A29,Entidad,Entidad!C$1,FALSE)</f>
        <v>4</v>
      </c>
      <c r="N29">
        <f>VLOOKUP($A29,Entidad,Entidad!D$1,FALSE)</f>
        <v>0</v>
      </c>
    </row>
    <row r="30" spans="1:14" x14ac:dyDescent="0.35">
      <c r="A30">
        <v>14105011001040</v>
      </c>
      <c r="B30">
        <v>141</v>
      </c>
      <c r="C30">
        <v>14105</v>
      </c>
      <c r="D30">
        <v>1</v>
      </c>
      <c r="E30">
        <v>1</v>
      </c>
      <c r="F30">
        <v>40</v>
      </c>
      <c r="G30">
        <v>5217</v>
      </c>
      <c r="H30">
        <v>62</v>
      </c>
      <c r="I30">
        <v>24</v>
      </c>
      <c r="J30">
        <v>38</v>
      </c>
      <c r="K30">
        <v>20</v>
      </c>
      <c r="L30">
        <f>VLOOKUP($A30,Entidad,Entidad!B$1,FALSE)</f>
        <v>0</v>
      </c>
      <c r="M30">
        <f>VLOOKUP($A30,Entidad,Entidad!C$1,FALSE)</f>
        <v>40</v>
      </c>
      <c r="N30">
        <f>VLOOKUP($A30,Entidad,Entidad!D$1,FALSE)</f>
        <v>0</v>
      </c>
    </row>
    <row r="31" spans="1:14" x14ac:dyDescent="0.35">
      <c r="A31">
        <v>14105011001041</v>
      </c>
      <c r="B31">
        <v>141</v>
      </c>
      <c r="C31">
        <v>14105</v>
      </c>
      <c r="D31">
        <v>1</v>
      </c>
      <c r="E31">
        <v>1</v>
      </c>
      <c r="F31">
        <v>41</v>
      </c>
      <c r="G31">
        <v>5217</v>
      </c>
      <c r="H31">
        <v>59</v>
      </c>
      <c r="I31">
        <v>27</v>
      </c>
      <c r="J31">
        <v>32</v>
      </c>
      <c r="K31">
        <v>21</v>
      </c>
      <c r="L31">
        <f>VLOOKUP($A31,Entidad,Entidad!B$1,FALSE)</f>
        <v>0</v>
      </c>
      <c r="M31">
        <f>VLOOKUP($A31,Entidad,Entidad!C$1,FALSE)</f>
        <v>41</v>
      </c>
      <c r="N31">
        <f>VLOOKUP($A31,Entidad,Entidad!D$1,FALSE)</f>
        <v>0</v>
      </c>
    </row>
    <row r="32" spans="1:14" x14ac:dyDescent="0.35">
      <c r="A32">
        <v>14105011001042</v>
      </c>
      <c r="B32">
        <v>141</v>
      </c>
      <c r="C32">
        <v>14105</v>
      </c>
      <c r="D32">
        <v>1</v>
      </c>
      <c r="E32">
        <v>1</v>
      </c>
      <c r="F32">
        <v>42</v>
      </c>
      <c r="G32">
        <v>5217</v>
      </c>
      <c r="H32">
        <v>113</v>
      </c>
      <c r="I32">
        <v>49</v>
      </c>
      <c r="J32">
        <v>64</v>
      </c>
      <c r="K32">
        <v>42</v>
      </c>
      <c r="L32">
        <f>VLOOKUP($A32,Entidad,Entidad!B$1,FALSE)</f>
        <v>0</v>
      </c>
      <c r="M32">
        <f>VLOOKUP($A32,Entidad,Entidad!C$1,FALSE)</f>
        <v>42</v>
      </c>
      <c r="N32">
        <f>VLOOKUP($A32,Entidad,Entidad!D$1,FALSE)</f>
        <v>0</v>
      </c>
    </row>
    <row r="33" spans="1:14" x14ac:dyDescent="0.35">
      <c r="A33">
        <v>14105011001043</v>
      </c>
      <c r="B33">
        <v>141</v>
      </c>
      <c r="C33">
        <v>14105</v>
      </c>
      <c r="D33">
        <v>1</v>
      </c>
      <c r="E33">
        <v>1</v>
      </c>
      <c r="F33">
        <v>43</v>
      </c>
      <c r="G33">
        <v>5217</v>
      </c>
      <c r="H33">
        <v>128</v>
      </c>
      <c r="I33">
        <v>64</v>
      </c>
      <c r="J33">
        <v>64</v>
      </c>
      <c r="K33">
        <v>50</v>
      </c>
      <c r="L33">
        <f>VLOOKUP($A33,Entidad,Entidad!B$1,FALSE)</f>
        <v>0</v>
      </c>
      <c r="M33">
        <f>VLOOKUP($A33,Entidad,Entidad!C$1,FALSE)</f>
        <v>43</v>
      </c>
      <c r="N33">
        <f>VLOOKUP($A33,Entidad,Entidad!D$1,FALSE)</f>
        <v>0</v>
      </c>
    </row>
    <row r="34" spans="1:14" x14ac:dyDescent="0.35">
      <c r="A34">
        <v>14105011001044</v>
      </c>
      <c r="B34">
        <v>141</v>
      </c>
      <c r="C34">
        <v>14105</v>
      </c>
      <c r="D34">
        <v>1</v>
      </c>
      <c r="E34">
        <v>1</v>
      </c>
      <c r="F34">
        <v>44</v>
      </c>
      <c r="G34">
        <v>5217</v>
      </c>
      <c r="H34">
        <v>51</v>
      </c>
      <c r="I34">
        <v>22</v>
      </c>
      <c r="J34">
        <v>29</v>
      </c>
      <c r="K34">
        <v>22</v>
      </c>
      <c r="L34">
        <f>VLOOKUP($A34,Entidad,Entidad!B$1,FALSE)</f>
        <v>0</v>
      </c>
      <c r="M34">
        <f>VLOOKUP($A34,Entidad,Entidad!C$1,FALSE)</f>
        <v>44</v>
      </c>
      <c r="N34">
        <f>VLOOKUP($A34,Entidad,Entidad!D$1,FALSE)</f>
        <v>0</v>
      </c>
    </row>
    <row r="35" spans="1:14" x14ac:dyDescent="0.35">
      <c r="A35">
        <v>14105011001045</v>
      </c>
      <c r="B35">
        <v>141</v>
      </c>
      <c r="C35">
        <v>14105</v>
      </c>
      <c r="D35">
        <v>1</v>
      </c>
      <c r="E35">
        <v>1</v>
      </c>
      <c r="F35">
        <v>45</v>
      </c>
      <c r="G35">
        <v>5217</v>
      </c>
      <c r="H35">
        <v>46</v>
      </c>
      <c r="I35">
        <v>18</v>
      </c>
      <c r="J35">
        <v>28</v>
      </c>
      <c r="K35">
        <v>18</v>
      </c>
      <c r="L35">
        <f>VLOOKUP($A35,Entidad,Entidad!B$1,FALSE)</f>
        <v>0</v>
      </c>
      <c r="M35">
        <f>VLOOKUP($A35,Entidad,Entidad!C$1,FALSE)</f>
        <v>45</v>
      </c>
      <c r="N35">
        <f>VLOOKUP($A35,Entidad,Entidad!D$1,FALSE)</f>
        <v>0</v>
      </c>
    </row>
    <row r="36" spans="1:14" x14ac:dyDescent="0.35">
      <c r="A36">
        <v>14105011001046</v>
      </c>
      <c r="B36">
        <v>141</v>
      </c>
      <c r="C36">
        <v>14105</v>
      </c>
      <c r="D36">
        <v>1</v>
      </c>
      <c r="E36">
        <v>1</v>
      </c>
      <c r="F36">
        <v>46</v>
      </c>
      <c r="G36">
        <v>5217</v>
      </c>
      <c r="H36">
        <v>51</v>
      </c>
      <c r="I36">
        <v>19</v>
      </c>
      <c r="J36">
        <v>32</v>
      </c>
      <c r="K36">
        <v>20</v>
      </c>
      <c r="L36">
        <f>VLOOKUP($A36,Entidad,Entidad!B$1,FALSE)</f>
        <v>0</v>
      </c>
      <c r="M36">
        <f>VLOOKUP($A36,Entidad,Entidad!C$1,FALSE)</f>
        <v>46</v>
      </c>
      <c r="N36">
        <f>VLOOKUP($A36,Entidad,Entidad!D$1,FALSE)</f>
        <v>0</v>
      </c>
    </row>
    <row r="37" spans="1:14" x14ac:dyDescent="0.35">
      <c r="A37">
        <v>14105011001047</v>
      </c>
      <c r="B37">
        <v>141</v>
      </c>
      <c r="C37">
        <v>14105</v>
      </c>
      <c r="D37">
        <v>1</v>
      </c>
      <c r="E37">
        <v>1</v>
      </c>
      <c r="F37">
        <v>47</v>
      </c>
      <c r="G37">
        <v>5217</v>
      </c>
      <c r="H37">
        <v>39</v>
      </c>
      <c r="I37">
        <v>15</v>
      </c>
      <c r="J37">
        <v>24</v>
      </c>
      <c r="K37">
        <v>17</v>
      </c>
      <c r="L37">
        <f>VLOOKUP($A37,Entidad,Entidad!B$1,FALSE)</f>
        <v>0</v>
      </c>
      <c r="M37">
        <f>VLOOKUP($A37,Entidad,Entidad!C$1,FALSE)</f>
        <v>47</v>
      </c>
      <c r="N37">
        <f>VLOOKUP($A37,Entidad,Entidad!D$1,FALSE)</f>
        <v>0</v>
      </c>
    </row>
    <row r="38" spans="1:14" x14ac:dyDescent="0.35">
      <c r="A38">
        <v>14105011001048</v>
      </c>
      <c r="B38">
        <v>141</v>
      </c>
      <c r="C38">
        <v>14105</v>
      </c>
      <c r="D38">
        <v>1</v>
      </c>
      <c r="E38">
        <v>1</v>
      </c>
      <c r="F38">
        <v>48</v>
      </c>
      <c r="G38">
        <v>5217</v>
      </c>
      <c r="H38">
        <v>77</v>
      </c>
      <c r="I38">
        <v>36</v>
      </c>
      <c r="J38">
        <v>41</v>
      </c>
      <c r="K38">
        <v>30</v>
      </c>
      <c r="L38">
        <f>VLOOKUP($A38,Entidad,Entidad!B$1,FALSE)</f>
        <v>0</v>
      </c>
      <c r="M38">
        <f>VLOOKUP($A38,Entidad,Entidad!C$1,FALSE)</f>
        <v>48</v>
      </c>
      <c r="N38">
        <f>VLOOKUP($A38,Entidad,Entidad!D$1,FALSE)</f>
        <v>0</v>
      </c>
    </row>
    <row r="39" spans="1:14" x14ac:dyDescent="0.35">
      <c r="A39">
        <v>14105011001005</v>
      </c>
      <c r="B39">
        <v>141</v>
      </c>
      <c r="C39">
        <v>14105</v>
      </c>
      <c r="D39">
        <v>1</v>
      </c>
      <c r="E39">
        <v>1</v>
      </c>
      <c r="F39">
        <v>5</v>
      </c>
      <c r="G39">
        <v>5217</v>
      </c>
      <c r="H39">
        <v>51</v>
      </c>
      <c r="I39">
        <v>19</v>
      </c>
      <c r="J39">
        <v>32</v>
      </c>
      <c r="K39">
        <v>20</v>
      </c>
      <c r="L39">
        <f>VLOOKUP($A39,Entidad,Entidad!B$1,FALSE)</f>
        <v>0</v>
      </c>
      <c r="M39">
        <f>VLOOKUP($A39,Entidad,Entidad!C$1,FALSE)</f>
        <v>5</v>
      </c>
      <c r="N39">
        <f>VLOOKUP($A39,Entidad,Entidad!D$1,FALSE)</f>
        <v>0</v>
      </c>
    </row>
    <row r="40" spans="1:14" x14ac:dyDescent="0.35">
      <c r="A40">
        <v>14105011001006</v>
      </c>
      <c r="B40">
        <v>141</v>
      </c>
      <c r="C40">
        <v>14105</v>
      </c>
      <c r="D40">
        <v>1</v>
      </c>
      <c r="E40">
        <v>1</v>
      </c>
      <c r="F40">
        <v>6</v>
      </c>
      <c r="G40">
        <v>5217</v>
      </c>
      <c r="H40">
        <v>98</v>
      </c>
      <c r="I40">
        <v>46</v>
      </c>
      <c r="J40">
        <v>52</v>
      </c>
      <c r="K40">
        <v>30</v>
      </c>
      <c r="L40">
        <f>VLOOKUP($A40,Entidad,Entidad!B$1,FALSE)</f>
        <v>0</v>
      </c>
      <c r="M40">
        <f>VLOOKUP($A40,Entidad,Entidad!C$1,FALSE)</f>
        <v>6</v>
      </c>
      <c r="N40">
        <f>VLOOKUP($A40,Entidad,Entidad!D$1,FALSE)</f>
        <v>0</v>
      </c>
    </row>
    <row r="41" spans="1:14" x14ac:dyDescent="0.35">
      <c r="A41">
        <v>14105011001007</v>
      </c>
      <c r="B41">
        <v>141</v>
      </c>
      <c r="C41">
        <v>14105</v>
      </c>
      <c r="D41">
        <v>1</v>
      </c>
      <c r="E41">
        <v>1</v>
      </c>
      <c r="F41">
        <v>7</v>
      </c>
      <c r="G41">
        <v>5217</v>
      </c>
      <c r="H41">
        <v>77</v>
      </c>
      <c r="I41">
        <v>32</v>
      </c>
      <c r="J41">
        <v>45</v>
      </c>
      <c r="K41">
        <v>24</v>
      </c>
      <c r="L41">
        <f>VLOOKUP($A41,Entidad,Entidad!B$1,FALSE)</f>
        <v>0</v>
      </c>
      <c r="M41">
        <f>VLOOKUP($A41,Entidad,Entidad!C$1,FALSE)</f>
        <v>7</v>
      </c>
      <c r="N41">
        <f>VLOOKUP($A41,Entidad,Entidad!D$1,FALSE)</f>
        <v>0</v>
      </c>
    </row>
    <row r="42" spans="1:14" x14ac:dyDescent="0.35">
      <c r="A42">
        <v>14105011001008</v>
      </c>
      <c r="B42">
        <v>141</v>
      </c>
      <c r="C42">
        <v>14105</v>
      </c>
      <c r="D42">
        <v>1</v>
      </c>
      <c r="E42">
        <v>1</v>
      </c>
      <c r="F42">
        <v>8</v>
      </c>
      <c r="G42">
        <v>5217</v>
      </c>
      <c r="H42">
        <v>62</v>
      </c>
      <c r="I42">
        <v>31</v>
      </c>
      <c r="J42">
        <v>31</v>
      </c>
      <c r="K42">
        <v>19</v>
      </c>
      <c r="L42">
        <f>VLOOKUP($A42,Entidad,Entidad!B$1,FALSE)</f>
        <v>0</v>
      </c>
      <c r="M42">
        <f>VLOOKUP($A42,Entidad,Entidad!C$1,FALSE)</f>
        <v>8</v>
      </c>
      <c r="N42">
        <f>VLOOKUP($A42,Entidad,Entidad!D$1,FALSE)</f>
        <v>0</v>
      </c>
    </row>
    <row r="43" spans="1:14" x14ac:dyDescent="0.35">
      <c r="A43">
        <v>14105011001009</v>
      </c>
      <c r="B43">
        <v>141</v>
      </c>
      <c r="C43">
        <v>14105</v>
      </c>
      <c r="D43">
        <v>1</v>
      </c>
      <c r="E43">
        <v>1</v>
      </c>
      <c r="F43">
        <v>9</v>
      </c>
      <c r="G43">
        <v>5217</v>
      </c>
      <c r="H43">
        <v>42</v>
      </c>
      <c r="I43">
        <v>21</v>
      </c>
      <c r="J43">
        <v>21</v>
      </c>
      <c r="K43">
        <v>18</v>
      </c>
      <c r="L43">
        <f>VLOOKUP($A43,Entidad,Entidad!B$1,FALSE)</f>
        <v>0</v>
      </c>
      <c r="M43">
        <f>VLOOKUP($A43,Entidad,Entidad!C$1,FALSE)</f>
        <v>9</v>
      </c>
      <c r="N43">
        <f>VLOOKUP($A43,Entidad,Entidad!D$1,FALSE)</f>
        <v>0</v>
      </c>
    </row>
    <row r="44" spans="1:14" x14ac:dyDescent="0.35">
      <c r="A44">
        <v>14105011001901</v>
      </c>
      <c r="B44">
        <v>141</v>
      </c>
      <c r="C44">
        <v>14105</v>
      </c>
      <c r="D44">
        <v>1</v>
      </c>
      <c r="E44">
        <v>1</v>
      </c>
      <c r="F44">
        <v>901</v>
      </c>
      <c r="G44">
        <v>5217</v>
      </c>
      <c r="H44">
        <v>11</v>
      </c>
      <c r="I44" t="s">
        <v>0</v>
      </c>
      <c r="J44" t="s">
        <v>0</v>
      </c>
      <c r="K44">
        <v>5</v>
      </c>
      <c r="L44">
        <f>VLOOKUP($A44,Entidad,Entidad!B$1,FALSE)</f>
        <v>0</v>
      </c>
      <c r="M44">
        <f>VLOOKUP($A44,Entidad,Entidad!C$1,FALSE)</f>
        <v>901</v>
      </c>
      <c r="N44">
        <f>VLOOKUP($A44,Entidad,Entidad!D$1,FALSE)</f>
        <v>0</v>
      </c>
    </row>
    <row r="45" spans="1:14" x14ac:dyDescent="0.35">
      <c r="A45">
        <v>14105012010024</v>
      </c>
      <c r="B45">
        <v>141</v>
      </c>
      <c r="C45">
        <v>14105</v>
      </c>
      <c r="D45">
        <v>1</v>
      </c>
      <c r="E45">
        <v>10</v>
      </c>
      <c r="F45">
        <v>24</v>
      </c>
      <c r="G45">
        <v>12143</v>
      </c>
      <c r="H45">
        <v>130</v>
      </c>
      <c r="I45">
        <v>63</v>
      </c>
      <c r="J45">
        <v>67</v>
      </c>
      <c r="K45">
        <v>45</v>
      </c>
      <c r="L45" t="str">
        <f>VLOOKUP($A45,Entidad,Entidad!B$1,FALSE)</f>
        <v>GUIYÃ“N</v>
      </c>
      <c r="M45">
        <f>VLOOKUP($A45,Entidad,Entidad!C$1,FALSE)</f>
        <v>24</v>
      </c>
      <c r="N45" t="str">
        <f>VLOOKUP($A45,Entidad,Entidad!D$1,FALSE)</f>
        <v>GUIYÃ“N</v>
      </c>
    </row>
    <row r="46" spans="1:14" x14ac:dyDescent="0.35">
      <c r="A46">
        <v>14105012013030</v>
      </c>
      <c r="B46">
        <v>141</v>
      </c>
      <c r="C46">
        <v>14105</v>
      </c>
      <c r="D46">
        <v>1</v>
      </c>
      <c r="E46">
        <v>13</v>
      </c>
      <c r="F46">
        <v>30</v>
      </c>
      <c r="G46">
        <v>5942</v>
      </c>
      <c r="H46">
        <v>0</v>
      </c>
      <c r="I46">
        <v>0</v>
      </c>
      <c r="J46">
        <v>0</v>
      </c>
      <c r="K46">
        <v>2</v>
      </c>
      <c r="L46" t="str">
        <f>VLOOKUP($A46,Entidad,Entidad!B$1,FALSE)</f>
        <v>IÃ‘AQUE</v>
      </c>
      <c r="M46">
        <f>VLOOKUP($A46,Entidad,Entidad!C$1,FALSE)</f>
        <v>30</v>
      </c>
      <c r="N46" t="str">
        <f>VLOOKUP($A46,Entidad,Entidad!D$1,FALSE)</f>
        <v>IÃ‘AQUE</v>
      </c>
    </row>
    <row r="47" spans="1:14" x14ac:dyDescent="0.35">
      <c r="A47">
        <v>14105012013031</v>
      </c>
      <c r="B47">
        <v>141</v>
      </c>
      <c r="C47">
        <v>14105</v>
      </c>
      <c r="D47">
        <v>1</v>
      </c>
      <c r="E47">
        <v>13</v>
      </c>
      <c r="F47">
        <v>31</v>
      </c>
      <c r="G47">
        <v>5942</v>
      </c>
      <c r="H47">
        <v>149</v>
      </c>
      <c r="I47">
        <v>77</v>
      </c>
      <c r="J47">
        <v>72</v>
      </c>
      <c r="K47">
        <v>54</v>
      </c>
      <c r="L47" t="str">
        <f>VLOOKUP($A47,Entidad,Entidad!B$1,FALSE)</f>
        <v>IÃ‘AQUE</v>
      </c>
      <c r="M47">
        <f>VLOOKUP($A47,Entidad,Entidad!C$1,FALSE)</f>
        <v>31</v>
      </c>
      <c r="N47" t="str">
        <f>VLOOKUP($A47,Entidad,Entidad!D$1,FALSE)</f>
        <v>IÃ‘AQUE</v>
      </c>
    </row>
    <row r="48" spans="1:14" x14ac:dyDescent="0.35">
      <c r="A48">
        <v>14105012023901</v>
      </c>
      <c r="B48">
        <v>141</v>
      </c>
      <c r="C48">
        <v>14105</v>
      </c>
      <c r="D48">
        <v>1</v>
      </c>
      <c r="E48">
        <v>23</v>
      </c>
      <c r="F48">
        <v>901</v>
      </c>
      <c r="G48">
        <v>15254</v>
      </c>
      <c r="H48">
        <v>46</v>
      </c>
      <c r="I48">
        <v>30</v>
      </c>
      <c r="J48">
        <v>16</v>
      </c>
      <c r="K48">
        <v>14</v>
      </c>
      <c r="L48" t="str">
        <f>VLOOKUP($A48,Entidad,Entidad!B$1,FALSE)</f>
        <v>NILHUE</v>
      </c>
      <c r="M48">
        <f>VLOOKUP($A48,Entidad,Entidad!C$1,FALSE)</f>
        <v>901</v>
      </c>
      <c r="N48" t="str">
        <f>VLOOKUP($A48,Entidad,Entidad!D$1,FALSE)</f>
        <v>INDETERMINADA</v>
      </c>
    </row>
    <row r="49" spans="1:14" x14ac:dyDescent="0.35">
      <c r="A49">
        <v>14105012901901</v>
      </c>
      <c r="B49">
        <v>141</v>
      </c>
      <c r="C49">
        <v>14105</v>
      </c>
      <c r="D49">
        <v>1</v>
      </c>
      <c r="E49">
        <v>901</v>
      </c>
      <c r="F49">
        <v>901</v>
      </c>
      <c r="G49">
        <v>11989</v>
      </c>
      <c r="H49">
        <v>72</v>
      </c>
      <c r="I49">
        <v>33</v>
      </c>
      <c r="J49">
        <v>39</v>
      </c>
      <c r="K49">
        <v>25</v>
      </c>
      <c r="L49" t="str">
        <f>VLOOKUP($A49,Entidad,Entidad!B$1,FALSE)</f>
        <v>INDETERMINADA</v>
      </c>
      <c r="M49">
        <f>VLOOKUP($A49,Entidad,Entidad!C$1,FALSE)</f>
        <v>901</v>
      </c>
      <c r="N49" t="str">
        <f>VLOOKUP($A49,Entidad,Entidad!D$1,FALSE)</f>
        <v>INDETERMINADA</v>
      </c>
    </row>
    <row r="50" spans="1:14" x14ac:dyDescent="0.35">
      <c r="A50">
        <v>14105022019048</v>
      </c>
      <c r="B50">
        <v>141</v>
      </c>
      <c r="C50">
        <v>14105</v>
      </c>
      <c r="D50">
        <v>2</v>
      </c>
      <c r="E50">
        <v>19</v>
      </c>
      <c r="F50">
        <v>48</v>
      </c>
      <c r="G50">
        <v>14438</v>
      </c>
      <c r="H50">
        <v>114</v>
      </c>
      <c r="I50">
        <v>58</v>
      </c>
      <c r="J50">
        <v>56</v>
      </c>
      <c r="K50">
        <v>54</v>
      </c>
      <c r="L50" t="str">
        <f>VLOOKUP($A50,Entidad,Entidad!B$1,FALSE)</f>
        <v>LLASTUCO</v>
      </c>
      <c r="M50">
        <f>VLOOKUP($A50,Entidad,Entidad!C$1,FALSE)</f>
        <v>48</v>
      </c>
      <c r="N50" t="str">
        <f>VLOOKUP($A50,Entidad,Entidad!D$1,FALSE)</f>
        <v>LLASTUCO</v>
      </c>
    </row>
    <row r="51" spans="1:14" x14ac:dyDescent="0.35">
      <c r="A51">
        <v>14105022002002</v>
      </c>
      <c r="B51">
        <v>141</v>
      </c>
      <c r="C51">
        <v>14105</v>
      </c>
      <c r="D51">
        <v>2</v>
      </c>
      <c r="E51">
        <v>2</v>
      </c>
      <c r="F51">
        <v>2</v>
      </c>
      <c r="G51">
        <v>12271</v>
      </c>
      <c r="H51">
        <v>17</v>
      </c>
      <c r="I51">
        <v>9</v>
      </c>
      <c r="J51">
        <v>8</v>
      </c>
      <c r="K51">
        <v>12</v>
      </c>
      <c r="L51" t="str">
        <f>VLOOKUP($A51,Entidad,Entidad!B$1,FALSE)</f>
        <v>CHIGUAO</v>
      </c>
      <c r="M51">
        <f>VLOOKUP($A51,Entidad,Entidad!C$1,FALSE)</f>
        <v>2</v>
      </c>
      <c r="N51" t="str">
        <f>VLOOKUP($A51,Entidad,Entidad!D$1,FALSE)</f>
        <v>CHIGUAO</v>
      </c>
    </row>
    <row r="52" spans="1:14" x14ac:dyDescent="0.35">
      <c r="A52">
        <v>14105022002005</v>
      </c>
      <c r="B52">
        <v>141</v>
      </c>
      <c r="C52">
        <v>14105</v>
      </c>
      <c r="D52">
        <v>2</v>
      </c>
      <c r="E52">
        <v>2</v>
      </c>
      <c r="F52">
        <v>5</v>
      </c>
      <c r="G52">
        <v>12271</v>
      </c>
      <c r="H52">
        <v>26</v>
      </c>
      <c r="I52">
        <v>14</v>
      </c>
      <c r="J52">
        <v>12</v>
      </c>
      <c r="K52">
        <v>17</v>
      </c>
      <c r="L52" t="str">
        <f>VLOOKUP($A52,Entidad,Entidad!B$1,FALSE)</f>
        <v>CHIGUAO</v>
      </c>
      <c r="M52">
        <f>VLOOKUP($A52,Entidad,Entidad!C$1,FALSE)</f>
        <v>5</v>
      </c>
      <c r="N52" t="str">
        <f>VLOOKUP($A52,Entidad,Entidad!D$1,FALSE)</f>
        <v>ESMERALDA</v>
      </c>
    </row>
    <row r="53" spans="1:14" x14ac:dyDescent="0.35">
      <c r="A53">
        <v>14105022002901</v>
      </c>
      <c r="B53">
        <v>141</v>
      </c>
      <c r="C53">
        <v>14105</v>
      </c>
      <c r="D53">
        <v>2</v>
      </c>
      <c r="E53">
        <v>2</v>
      </c>
      <c r="F53">
        <v>901</v>
      </c>
      <c r="G53">
        <v>12271</v>
      </c>
      <c r="H53">
        <v>12</v>
      </c>
      <c r="I53">
        <v>7</v>
      </c>
      <c r="J53">
        <v>5</v>
      </c>
      <c r="K53">
        <v>8</v>
      </c>
      <c r="L53" t="str">
        <f>VLOOKUP($A53,Entidad,Entidad!B$1,FALSE)</f>
        <v>CHIGUAO</v>
      </c>
      <c r="M53">
        <f>VLOOKUP($A53,Entidad,Entidad!C$1,FALSE)</f>
        <v>901</v>
      </c>
      <c r="N53" t="str">
        <f>VLOOKUP($A53,Entidad,Entidad!D$1,FALSE)</f>
        <v>INDETERMINADA</v>
      </c>
    </row>
    <row r="54" spans="1:14" x14ac:dyDescent="0.35">
      <c r="A54">
        <v>14105022024901</v>
      </c>
      <c r="B54">
        <v>141</v>
      </c>
      <c r="C54">
        <v>14105</v>
      </c>
      <c r="D54">
        <v>2</v>
      </c>
      <c r="E54">
        <v>24</v>
      </c>
      <c r="F54">
        <v>901</v>
      </c>
      <c r="G54">
        <v>8828</v>
      </c>
      <c r="H54">
        <v>45</v>
      </c>
      <c r="I54">
        <v>20</v>
      </c>
      <c r="J54">
        <v>25</v>
      </c>
      <c r="K54">
        <v>14</v>
      </c>
      <c r="L54" t="str">
        <f>VLOOKUP($A54,Entidad,Entidad!B$1,FALSE)</f>
        <v>PEÃ‘AFLOR</v>
      </c>
      <c r="M54">
        <f>VLOOKUP($A54,Entidad,Entidad!C$1,FALSE)</f>
        <v>901</v>
      </c>
      <c r="N54" t="str">
        <f>VLOOKUP($A54,Entidad,Entidad!D$1,FALSE)</f>
        <v>INDETERMINADA</v>
      </c>
    </row>
    <row r="55" spans="1:14" x14ac:dyDescent="0.35">
      <c r="A55">
        <v>14105022031078</v>
      </c>
      <c r="B55">
        <v>141</v>
      </c>
      <c r="C55">
        <v>14105</v>
      </c>
      <c r="D55">
        <v>2</v>
      </c>
      <c r="E55">
        <v>31</v>
      </c>
      <c r="F55">
        <v>78</v>
      </c>
      <c r="G55">
        <v>7874</v>
      </c>
      <c r="H55">
        <v>32</v>
      </c>
      <c r="I55">
        <v>18</v>
      </c>
      <c r="J55">
        <v>14</v>
      </c>
      <c r="K55">
        <v>11</v>
      </c>
      <c r="L55" t="str">
        <f>VLOOKUP($A55,Entidad,Entidad!B$1,FALSE)</f>
        <v>RINCONADA</v>
      </c>
      <c r="M55">
        <f>VLOOKUP($A55,Entidad,Entidad!C$1,FALSE)</f>
        <v>78</v>
      </c>
      <c r="N55" t="str">
        <f>VLOOKUP($A55,Entidad,Entidad!D$1,FALSE)</f>
        <v>RINCONADA</v>
      </c>
    </row>
    <row r="56" spans="1:14" x14ac:dyDescent="0.35">
      <c r="A56">
        <v>14105022031079</v>
      </c>
      <c r="B56">
        <v>141</v>
      </c>
      <c r="C56">
        <v>14105</v>
      </c>
      <c r="D56">
        <v>2</v>
      </c>
      <c r="E56">
        <v>31</v>
      </c>
      <c r="F56">
        <v>79</v>
      </c>
      <c r="G56">
        <v>7874</v>
      </c>
      <c r="H56">
        <v>55</v>
      </c>
      <c r="I56">
        <v>31</v>
      </c>
      <c r="J56">
        <v>24</v>
      </c>
      <c r="K56">
        <v>27</v>
      </c>
      <c r="L56" t="str">
        <f>VLOOKUP($A56,Entidad,Entidad!B$1,FALSE)</f>
        <v>RINCONADA</v>
      </c>
      <c r="M56">
        <f>VLOOKUP($A56,Entidad,Entidad!C$1,FALSE)</f>
        <v>79</v>
      </c>
      <c r="N56" t="str">
        <f>VLOOKUP($A56,Entidad,Entidad!D$1,FALSE)</f>
        <v>RINCONADA</v>
      </c>
    </row>
    <row r="57" spans="1:14" x14ac:dyDescent="0.35">
      <c r="A57">
        <v>14105022033901</v>
      </c>
      <c r="B57">
        <v>141</v>
      </c>
      <c r="C57">
        <v>14105</v>
      </c>
      <c r="D57">
        <v>2</v>
      </c>
      <c r="E57">
        <v>33</v>
      </c>
      <c r="F57">
        <v>901</v>
      </c>
      <c r="G57">
        <v>9039</v>
      </c>
      <c r="H57">
        <v>15</v>
      </c>
      <c r="I57" t="s">
        <v>0</v>
      </c>
      <c r="J57" t="s">
        <v>0</v>
      </c>
      <c r="K57">
        <v>8</v>
      </c>
      <c r="L57" t="str">
        <f>VLOOKUP($A57,Entidad,Entidad!B$1,FALSE)</f>
        <v>RUCAPICHÃO</v>
      </c>
      <c r="M57">
        <f>VLOOKUP($A57,Entidad,Entidad!C$1,FALSE)</f>
        <v>901</v>
      </c>
      <c r="N57" t="str">
        <f>VLOOKUP($A57,Entidad,Entidad!D$1,FALSE)</f>
        <v>INDETERMINADA</v>
      </c>
    </row>
    <row r="58" spans="1:14" x14ac:dyDescent="0.35">
      <c r="A58">
        <v>14105022035901</v>
      </c>
      <c r="B58">
        <v>141</v>
      </c>
      <c r="C58">
        <v>14105</v>
      </c>
      <c r="D58">
        <v>2</v>
      </c>
      <c r="E58">
        <v>35</v>
      </c>
      <c r="F58">
        <v>901</v>
      </c>
      <c r="G58">
        <v>4958</v>
      </c>
      <c r="H58">
        <v>32</v>
      </c>
      <c r="I58">
        <v>17</v>
      </c>
      <c r="J58">
        <v>15</v>
      </c>
      <c r="K58">
        <v>14</v>
      </c>
      <c r="L58" t="str">
        <f>VLOOKUP($A58,Entidad,Entidad!B$1,FALSE)</f>
        <v>RUTA CINCO NORTE</v>
      </c>
      <c r="M58">
        <f>VLOOKUP($A58,Entidad,Entidad!C$1,FALSE)</f>
        <v>901</v>
      </c>
      <c r="N58" t="str">
        <f>VLOOKUP($A58,Entidad,Entidad!D$1,FALSE)</f>
        <v>INDETERMINADA</v>
      </c>
    </row>
    <row r="59" spans="1:14" x14ac:dyDescent="0.35">
      <c r="A59">
        <v>14105022037901</v>
      </c>
      <c r="B59">
        <v>141</v>
      </c>
      <c r="C59">
        <v>14105</v>
      </c>
      <c r="D59">
        <v>2</v>
      </c>
      <c r="E59">
        <v>37</v>
      </c>
      <c r="F59">
        <v>901</v>
      </c>
      <c r="G59">
        <v>3409</v>
      </c>
      <c r="H59">
        <v>111</v>
      </c>
      <c r="I59">
        <v>55</v>
      </c>
      <c r="J59">
        <v>56</v>
      </c>
      <c r="K59">
        <v>51</v>
      </c>
      <c r="L59" t="str">
        <f>VLOOKUP($A59,Entidad,Entidad!B$1,FALSE)</f>
        <v>SAN PEDRO</v>
      </c>
      <c r="M59">
        <f>VLOOKUP($A59,Entidad,Entidad!C$1,FALSE)</f>
        <v>901</v>
      </c>
      <c r="N59" t="str">
        <f>VLOOKUP($A59,Entidad,Entidad!D$1,FALSE)</f>
        <v>INDETERMINADA</v>
      </c>
    </row>
    <row r="60" spans="1:14" x14ac:dyDescent="0.35">
      <c r="A60">
        <v>14105022037096</v>
      </c>
      <c r="B60">
        <v>141</v>
      </c>
      <c r="C60">
        <v>14105</v>
      </c>
      <c r="D60">
        <v>2</v>
      </c>
      <c r="E60">
        <v>37</v>
      </c>
      <c r="F60">
        <v>96</v>
      </c>
      <c r="G60">
        <v>3409</v>
      </c>
      <c r="H60">
        <v>57</v>
      </c>
      <c r="I60">
        <v>26</v>
      </c>
      <c r="J60">
        <v>31</v>
      </c>
      <c r="K60">
        <v>23</v>
      </c>
      <c r="L60" t="str">
        <f>VLOOKUP($A60,Entidad,Entidad!B$1,FALSE)</f>
        <v>SAN PEDRO</v>
      </c>
      <c r="M60">
        <f>VLOOKUP($A60,Entidad,Entidad!C$1,FALSE)</f>
        <v>96</v>
      </c>
      <c r="N60" t="str">
        <f>VLOOKUP($A60,Entidad,Entidad!D$1,FALSE)</f>
        <v>CHIGUAU CHICO</v>
      </c>
    </row>
    <row r="61" spans="1:14" x14ac:dyDescent="0.35">
      <c r="A61">
        <v>14105022901901</v>
      </c>
      <c r="B61">
        <v>141</v>
      </c>
      <c r="C61">
        <v>14105</v>
      </c>
      <c r="D61">
        <v>2</v>
      </c>
      <c r="E61">
        <v>901</v>
      </c>
      <c r="F61">
        <v>901</v>
      </c>
      <c r="G61">
        <v>10964</v>
      </c>
      <c r="H61">
        <v>25</v>
      </c>
      <c r="I61">
        <v>13</v>
      </c>
      <c r="J61">
        <v>12</v>
      </c>
      <c r="K61">
        <v>9</v>
      </c>
      <c r="L61" t="str">
        <f>VLOOKUP($A61,Entidad,Entidad!B$1,FALSE)</f>
        <v>INDETERMINADA</v>
      </c>
      <c r="M61">
        <f>VLOOKUP($A61,Entidad,Entidad!C$1,FALSE)</f>
        <v>901</v>
      </c>
      <c r="N61" t="str">
        <f>VLOOKUP($A61,Entidad,Entidad!D$1,FALSE)</f>
        <v>INDETERMINADA</v>
      </c>
    </row>
    <row r="62" spans="1:14" x14ac:dyDescent="0.35">
      <c r="A62">
        <v>14105032010024</v>
      </c>
      <c r="B62">
        <v>141</v>
      </c>
      <c r="C62">
        <v>14105</v>
      </c>
      <c r="D62">
        <v>3</v>
      </c>
      <c r="E62">
        <v>10</v>
      </c>
      <c r="F62">
        <v>24</v>
      </c>
      <c r="G62">
        <v>4804</v>
      </c>
      <c r="H62">
        <v>185</v>
      </c>
      <c r="I62">
        <v>93</v>
      </c>
      <c r="J62">
        <v>92</v>
      </c>
      <c r="K62">
        <v>73</v>
      </c>
      <c r="L62" t="str">
        <f>VLOOKUP($A62,Entidad,Entidad!B$1,FALSE)</f>
        <v>GUIYÃ“N</v>
      </c>
      <c r="M62">
        <f>VLOOKUP($A62,Entidad,Entidad!C$1,FALSE)</f>
        <v>24</v>
      </c>
      <c r="N62" t="str">
        <f>VLOOKUP($A62,Entidad,Entidad!D$1,FALSE)</f>
        <v>GUIYÃ“N</v>
      </c>
    </row>
    <row r="63" spans="1:14" x14ac:dyDescent="0.35">
      <c r="A63">
        <v>14105032025063</v>
      </c>
      <c r="B63">
        <v>141</v>
      </c>
      <c r="C63">
        <v>14105</v>
      </c>
      <c r="D63">
        <v>3</v>
      </c>
      <c r="E63">
        <v>25</v>
      </c>
      <c r="F63">
        <v>63</v>
      </c>
      <c r="G63">
        <v>2561</v>
      </c>
      <c r="H63">
        <v>17</v>
      </c>
      <c r="I63">
        <v>11</v>
      </c>
      <c r="J63">
        <v>6</v>
      </c>
      <c r="K63">
        <v>10</v>
      </c>
      <c r="L63" t="str">
        <f>VLOOKUP($A63,Entidad,Entidad!B$1,FALSE)</f>
        <v>PUMILLAHUE</v>
      </c>
      <c r="M63">
        <f>VLOOKUP($A63,Entidad,Entidad!C$1,FALSE)</f>
        <v>63</v>
      </c>
      <c r="N63" t="str">
        <f>VLOOKUP($A63,Entidad,Entidad!D$1,FALSE)</f>
        <v>PUMILLAHUE</v>
      </c>
    </row>
    <row r="64" spans="1:14" x14ac:dyDescent="0.35">
      <c r="A64">
        <v>14105032029073</v>
      </c>
      <c r="B64">
        <v>141</v>
      </c>
      <c r="C64">
        <v>14105</v>
      </c>
      <c r="D64">
        <v>3</v>
      </c>
      <c r="E64">
        <v>29</v>
      </c>
      <c r="F64">
        <v>73</v>
      </c>
      <c r="G64">
        <v>2046</v>
      </c>
      <c r="H64">
        <v>29</v>
      </c>
      <c r="I64">
        <v>15</v>
      </c>
      <c r="J64">
        <v>14</v>
      </c>
      <c r="K64">
        <v>7</v>
      </c>
      <c r="L64" t="str">
        <f>VLOOKUP($A64,Entidad,Entidad!B$1,FALSE)</f>
        <v>QUINEO</v>
      </c>
      <c r="M64">
        <f>VLOOKUP($A64,Entidad,Entidad!C$1,FALSE)</f>
        <v>73</v>
      </c>
      <c r="N64" t="str">
        <f>VLOOKUP($A64,Entidad,Entidad!D$1,FALSE)</f>
        <v>CASAS DE MÃFIL</v>
      </c>
    </row>
    <row r="65" spans="1:14" x14ac:dyDescent="0.35">
      <c r="A65">
        <v>14105032029074</v>
      </c>
      <c r="B65">
        <v>141</v>
      </c>
      <c r="C65">
        <v>14105</v>
      </c>
      <c r="D65">
        <v>3</v>
      </c>
      <c r="E65">
        <v>29</v>
      </c>
      <c r="F65">
        <v>74</v>
      </c>
      <c r="G65">
        <v>2046</v>
      </c>
      <c r="H65">
        <v>40</v>
      </c>
      <c r="I65">
        <v>22</v>
      </c>
      <c r="J65">
        <v>18</v>
      </c>
      <c r="K65">
        <v>20</v>
      </c>
      <c r="L65" t="str">
        <f>VLOOKUP($A65,Entidad,Entidad!B$1,FALSE)</f>
        <v>QUINEO</v>
      </c>
      <c r="M65">
        <f>VLOOKUP($A65,Entidad,Entidad!C$1,FALSE)</f>
        <v>74</v>
      </c>
      <c r="N65" t="str">
        <f>VLOOKUP($A65,Entidad,Entidad!D$1,FALSE)</f>
        <v>LINGUENTO</v>
      </c>
    </row>
    <row r="66" spans="1:14" x14ac:dyDescent="0.35">
      <c r="A66">
        <v>14105032029075</v>
      </c>
      <c r="B66">
        <v>141</v>
      </c>
      <c r="C66">
        <v>14105</v>
      </c>
      <c r="D66">
        <v>3</v>
      </c>
      <c r="E66">
        <v>29</v>
      </c>
      <c r="F66">
        <v>75</v>
      </c>
      <c r="G66">
        <v>2046</v>
      </c>
      <c r="H66">
        <v>27</v>
      </c>
      <c r="I66">
        <v>16</v>
      </c>
      <c r="J66">
        <v>11</v>
      </c>
      <c r="K66">
        <v>7</v>
      </c>
      <c r="L66" t="str">
        <f>VLOOKUP($A66,Entidad,Entidad!B$1,FALSE)</f>
        <v>QUINEO</v>
      </c>
      <c r="M66">
        <f>VLOOKUP($A66,Entidad,Entidad!C$1,FALSE)</f>
        <v>75</v>
      </c>
      <c r="N66" t="str">
        <f>VLOOKUP($A66,Entidad,Entidad!D$1,FALSE)</f>
        <v>QUINEO</v>
      </c>
    </row>
    <row r="67" spans="1:14" x14ac:dyDescent="0.35">
      <c r="A67">
        <v>14105032034086</v>
      </c>
      <c r="B67">
        <v>141</v>
      </c>
      <c r="C67">
        <v>14105</v>
      </c>
      <c r="D67">
        <v>3</v>
      </c>
      <c r="E67">
        <v>34</v>
      </c>
      <c r="F67">
        <v>86</v>
      </c>
      <c r="G67">
        <v>7889</v>
      </c>
      <c r="H67">
        <v>111</v>
      </c>
      <c r="I67">
        <v>62</v>
      </c>
      <c r="J67">
        <v>49</v>
      </c>
      <c r="K67">
        <v>52</v>
      </c>
      <c r="L67" t="str">
        <f>VLOOKUP($A67,Entidad,Entidad!B$1,FALSE)</f>
        <v>RUNCA</v>
      </c>
      <c r="M67">
        <f>VLOOKUP($A67,Entidad,Entidad!C$1,FALSE)</f>
        <v>86</v>
      </c>
      <c r="N67" t="str">
        <f>VLOOKUP($A67,Entidad,Entidad!D$1,FALSE)</f>
        <v>LINGUENTO</v>
      </c>
    </row>
    <row r="68" spans="1:14" x14ac:dyDescent="0.35">
      <c r="A68">
        <v>14105032034087</v>
      </c>
      <c r="B68">
        <v>141</v>
      </c>
      <c r="C68">
        <v>14105</v>
      </c>
      <c r="D68">
        <v>3</v>
      </c>
      <c r="E68">
        <v>34</v>
      </c>
      <c r="F68">
        <v>87</v>
      </c>
      <c r="G68">
        <v>7889</v>
      </c>
      <c r="H68">
        <v>183</v>
      </c>
      <c r="I68">
        <v>93</v>
      </c>
      <c r="J68">
        <v>90</v>
      </c>
      <c r="K68">
        <v>73</v>
      </c>
      <c r="L68" t="str">
        <f>VLOOKUP($A68,Entidad,Entidad!B$1,FALSE)</f>
        <v>RUNCA</v>
      </c>
      <c r="M68">
        <f>VLOOKUP($A68,Entidad,Entidad!C$1,FALSE)</f>
        <v>87</v>
      </c>
      <c r="N68" t="str">
        <f>VLOOKUP($A68,Entidad,Entidad!D$1,FALSE)</f>
        <v>RUNCA</v>
      </c>
    </row>
    <row r="69" spans="1:14" x14ac:dyDescent="0.35">
      <c r="A69">
        <v>14105032034088</v>
      </c>
      <c r="B69">
        <v>141</v>
      </c>
      <c r="C69">
        <v>14105</v>
      </c>
      <c r="D69">
        <v>3</v>
      </c>
      <c r="E69">
        <v>34</v>
      </c>
      <c r="F69">
        <v>88</v>
      </c>
      <c r="G69">
        <v>7889</v>
      </c>
      <c r="H69">
        <v>72</v>
      </c>
      <c r="I69">
        <v>34</v>
      </c>
      <c r="J69">
        <v>38</v>
      </c>
      <c r="K69">
        <v>35</v>
      </c>
      <c r="L69" t="str">
        <f>VLOOKUP($A69,Entidad,Entidad!B$1,FALSE)</f>
        <v>RUNCA</v>
      </c>
      <c r="M69">
        <f>VLOOKUP($A69,Entidad,Entidad!C$1,FALSE)</f>
        <v>88</v>
      </c>
      <c r="N69" t="str">
        <f>VLOOKUP($A69,Entidad,Entidad!D$1,FALSE)</f>
        <v>VILLA SAN LUIS</v>
      </c>
    </row>
    <row r="70" spans="1:14" x14ac:dyDescent="0.35">
      <c r="A70">
        <v>14105032007014</v>
      </c>
      <c r="B70">
        <v>141</v>
      </c>
      <c r="C70">
        <v>14105</v>
      </c>
      <c r="D70">
        <v>3</v>
      </c>
      <c r="E70">
        <v>7</v>
      </c>
      <c r="F70">
        <v>14</v>
      </c>
      <c r="G70">
        <v>3215</v>
      </c>
      <c r="H70">
        <v>56</v>
      </c>
      <c r="I70">
        <v>34</v>
      </c>
      <c r="J70">
        <v>22</v>
      </c>
      <c r="K70">
        <v>32</v>
      </c>
      <c r="L70" t="str">
        <f>VLOOKUP($A70,Entidad,Entidad!B$1,FALSE)</f>
        <v>FOLILCO</v>
      </c>
      <c r="M70">
        <f>VLOOKUP($A70,Entidad,Entidad!C$1,FALSE)</f>
        <v>14</v>
      </c>
      <c r="N70" t="str">
        <f>VLOOKUP($A70,Entidad,Entidad!D$1,FALSE)</f>
        <v>FOLILCO SUR</v>
      </c>
    </row>
    <row r="71" spans="1:14" x14ac:dyDescent="0.35">
      <c r="A71">
        <v>14105032007017</v>
      </c>
      <c r="B71">
        <v>141</v>
      </c>
      <c r="C71">
        <v>14105</v>
      </c>
      <c r="D71">
        <v>3</v>
      </c>
      <c r="E71">
        <v>7</v>
      </c>
      <c r="F71">
        <v>17</v>
      </c>
      <c r="G71">
        <v>3215</v>
      </c>
      <c r="H71">
        <v>9</v>
      </c>
      <c r="I71" t="s">
        <v>0</v>
      </c>
      <c r="J71" t="s">
        <v>0</v>
      </c>
      <c r="K71">
        <v>6</v>
      </c>
      <c r="L71" t="str">
        <f>VLOOKUP($A71,Entidad,Entidad!B$1,FALSE)</f>
        <v>FOLILCO</v>
      </c>
      <c r="M71">
        <f>VLOOKUP($A71,Entidad,Entidad!C$1,FALSE)</f>
        <v>17</v>
      </c>
      <c r="N71" t="str">
        <f>VLOOKUP($A71,Entidad,Entidad!D$1,FALSE)</f>
        <v>LA COLADA</v>
      </c>
    </row>
    <row r="72" spans="1:14" x14ac:dyDescent="0.35">
      <c r="A72">
        <v>14105032007018</v>
      </c>
      <c r="B72">
        <v>141</v>
      </c>
      <c r="C72">
        <v>14105</v>
      </c>
      <c r="D72">
        <v>3</v>
      </c>
      <c r="E72">
        <v>7</v>
      </c>
      <c r="F72">
        <v>18</v>
      </c>
      <c r="G72">
        <v>3215</v>
      </c>
      <c r="H72">
        <v>10</v>
      </c>
      <c r="I72" t="s">
        <v>0</v>
      </c>
      <c r="J72" t="s">
        <v>0</v>
      </c>
      <c r="K72">
        <v>7</v>
      </c>
      <c r="L72" t="str">
        <f>VLOOKUP($A72,Entidad,Entidad!B$1,FALSE)</f>
        <v>FOLILCO</v>
      </c>
      <c r="M72">
        <f>VLOOKUP($A72,Entidad,Entidad!C$1,FALSE)</f>
        <v>18</v>
      </c>
      <c r="N72" t="str">
        <f>VLOOKUP($A72,Entidad,Entidad!D$1,FALSE)</f>
        <v>LA RINCONADA</v>
      </c>
    </row>
    <row r="73" spans="1:14" x14ac:dyDescent="0.35">
      <c r="A73">
        <v>14105032007019</v>
      </c>
      <c r="B73">
        <v>141</v>
      </c>
      <c r="C73">
        <v>14105</v>
      </c>
      <c r="D73">
        <v>3</v>
      </c>
      <c r="E73">
        <v>7</v>
      </c>
      <c r="F73">
        <v>19</v>
      </c>
      <c r="G73">
        <v>3215</v>
      </c>
      <c r="H73">
        <v>36</v>
      </c>
      <c r="I73">
        <v>15</v>
      </c>
      <c r="J73">
        <v>21</v>
      </c>
      <c r="K73">
        <v>14</v>
      </c>
      <c r="L73" t="str">
        <f>VLOOKUP($A73,Entidad,Entidad!B$1,FALSE)</f>
        <v>FOLILCO</v>
      </c>
      <c r="M73">
        <f>VLOOKUP($A73,Entidad,Entidad!C$1,FALSE)</f>
        <v>19</v>
      </c>
      <c r="N73" t="str">
        <f>VLOOKUP($A73,Entidad,Entidad!D$1,FALSE)</f>
        <v>LAS ALTURAS</v>
      </c>
    </row>
    <row r="74" spans="1:14" x14ac:dyDescent="0.35">
      <c r="A74">
        <v>14105032007901</v>
      </c>
      <c r="B74">
        <v>141</v>
      </c>
      <c r="C74">
        <v>14105</v>
      </c>
      <c r="D74">
        <v>3</v>
      </c>
      <c r="E74">
        <v>7</v>
      </c>
      <c r="F74">
        <v>901</v>
      </c>
      <c r="G74">
        <v>3215</v>
      </c>
      <c r="H74">
        <v>15</v>
      </c>
      <c r="I74">
        <v>7</v>
      </c>
      <c r="J74">
        <v>8</v>
      </c>
      <c r="K74">
        <v>12</v>
      </c>
      <c r="L74" t="str">
        <f>VLOOKUP($A74,Entidad,Entidad!B$1,FALSE)</f>
        <v>FOLILCO</v>
      </c>
      <c r="M74">
        <f>VLOOKUP($A74,Entidad,Entidad!C$1,FALSE)</f>
        <v>901</v>
      </c>
      <c r="N74" t="str">
        <f>VLOOKUP($A74,Entidad,Entidad!D$1,FALSE)</f>
        <v>INDETERMINADA</v>
      </c>
    </row>
    <row r="75" spans="1:14" x14ac:dyDescent="0.35">
      <c r="A75">
        <v>14105032901901</v>
      </c>
      <c r="B75">
        <v>141</v>
      </c>
      <c r="C75">
        <v>14105</v>
      </c>
      <c r="D75">
        <v>3</v>
      </c>
      <c r="E75">
        <v>901</v>
      </c>
      <c r="F75">
        <v>901</v>
      </c>
      <c r="G75">
        <v>10337</v>
      </c>
      <c r="H75">
        <v>34</v>
      </c>
      <c r="I75">
        <v>18</v>
      </c>
      <c r="J75">
        <v>16</v>
      </c>
      <c r="K75">
        <v>15</v>
      </c>
      <c r="L75" t="str">
        <f>VLOOKUP($A75,Entidad,Entidad!B$1,FALSE)</f>
        <v>INDETERMINADA</v>
      </c>
      <c r="M75">
        <f>VLOOKUP($A75,Entidad,Entidad!C$1,FALSE)</f>
        <v>901</v>
      </c>
      <c r="N75" t="str">
        <f>VLOOKUP($A75,Entidad,Entidad!D$1,FALSE)</f>
        <v>INDETERMINADA</v>
      </c>
    </row>
    <row r="76" spans="1:14" x14ac:dyDescent="0.35">
      <c r="A76">
        <v>14105042011025</v>
      </c>
      <c r="B76">
        <v>141</v>
      </c>
      <c r="C76">
        <v>14105</v>
      </c>
      <c r="D76">
        <v>4</v>
      </c>
      <c r="E76">
        <v>11</v>
      </c>
      <c r="F76">
        <v>25</v>
      </c>
      <c r="G76">
        <v>11831</v>
      </c>
      <c r="H76">
        <v>157</v>
      </c>
      <c r="I76">
        <v>76</v>
      </c>
      <c r="J76">
        <v>81</v>
      </c>
      <c r="K76">
        <v>57</v>
      </c>
      <c r="L76" t="str">
        <f>VLOOKUP($A76,Entidad,Entidad!B$1,FALSE)</f>
        <v>HUICHACO</v>
      </c>
      <c r="M76">
        <f>VLOOKUP($A76,Entidad,Entidad!C$1,FALSE)</f>
        <v>25</v>
      </c>
      <c r="N76" t="str">
        <f>VLOOKUP($A76,Entidad,Entidad!D$1,FALSE)</f>
        <v>HUICHACO</v>
      </c>
    </row>
    <row r="77" spans="1:14" x14ac:dyDescent="0.35">
      <c r="A77">
        <v>14105042011026</v>
      </c>
      <c r="B77">
        <v>141</v>
      </c>
      <c r="C77">
        <v>14105</v>
      </c>
      <c r="D77">
        <v>4</v>
      </c>
      <c r="E77">
        <v>11</v>
      </c>
      <c r="F77">
        <v>26</v>
      </c>
      <c r="G77">
        <v>11831</v>
      </c>
      <c r="H77">
        <v>13</v>
      </c>
      <c r="I77">
        <v>7</v>
      </c>
      <c r="J77">
        <v>6</v>
      </c>
      <c r="K77">
        <v>6</v>
      </c>
      <c r="L77" t="str">
        <f>VLOOKUP($A77,Entidad,Entidad!B$1,FALSE)</f>
        <v>HUICHACO</v>
      </c>
      <c r="M77">
        <f>VLOOKUP($A77,Entidad,Entidad!C$1,FALSE)</f>
        <v>26</v>
      </c>
      <c r="N77" t="str">
        <f>VLOOKUP($A77,Entidad,Entidad!D$1,FALSE)</f>
        <v>LUMAHUE</v>
      </c>
    </row>
    <row r="78" spans="1:14" x14ac:dyDescent="0.35">
      <c r="A78">
        <v>14105042012027</v>
      </c>
      <c r="B78">
        <v>141</v>
      </c>
      <c r="C78">
        <v>14105</v>
      </c>
      <c r="D78">
        <v>4</v>
      </c>
      <c r="E78">
        <v>12</v>
      </c>
      <c r="F78">
        <v>27</v>
      </c>
      <c r="G78">
        <v>10423</v>
      </c>
      <c r="H78">
        <v>27</v>
      </c>
      <c r="I78">
        <v>15</v>
      </c>
      <c r="J78">
        <v>12</v>
      </c>
      <c r="K78">
        <v>13</v>
      </c>
      <c r="L78" t="str">
        <f>VLOOKUP($A78,Entidad,Entidad!B$1,FALSE)</f>
        <v>HUILLICOIHUE</v>
      </c>
      <c r="M78">
        <f>VLOOKUP($A78,Entidad,Entidad!C$1,FALSE)</f>
        <v>27</v>
      </c>
      <c r="N78" t="str">
        <f>VLOOKUP($A78,Entidad,Entidad!D$1,FALSE)</f>
        <v>HUILLICOIHUE</v>
      </c>
    </row>
    <row r="79" spans="1:14" x14ac:dyDescent="0.35">
      <c r="A79">
        <v>14105042012028</v>
      </c>
      <c r="B79">
        <v>141</v>
      </c>
      <c r="C79">
        <v>14105</v>
      </c>
      <c r="D79">
        <v>4</v>
      </c>
      <c r="E79">
        <v>12</v>
      </c>
      <c r="F79">
        <v>28</v>
      </c>
      <c r="G79">
        <v>10423</v>
      </c>
      <c r="H79">
        <v>64</v>
      </c>
      <c r="I79">
        <v>35</v>
      </c>
      <c r="J79">
        <v>29</v>
      </c>
      <c r="K79">
        <v>23</v>
      </c>
      <c r="L79" t="str">
        <f>VLOOKUP($A79,Entidad,Entidad!B$1,FALSE)</f>
        <v>HUILLICOIHUE</v>
      </c>
      <c r="M79">
        <f>VLOOKUP($A79,Entidad,Entidad!C$1,FALSE)</f>
        <v>28</v>
      </c>
      <c r="N79" t="str">
        <f>VLOOKUP($A79,Entidad,Entidad!D$1,FALSE)</f>
        <v>HUILLICOIHUE BAJO</v>
      </c>
    </row>
    <row r="80" spans="1:14" x14ac:dyDescent="0.35">
      <c r="A80">
        <v>14105042020049</v>
      </c>
      <c r="B80">
        <v>141</v>
      </c>
      <c r="C80">
        <v>14105</v>
      </c>
      <c r="D80">
        <v>4</v>
      </c>
      <c r="E80">
        <v>20</v>
      </c>
      <c r="F80">
        <v>49</v>
      </c>
      <c r="G80">
        <v>7458</v>
      </c>
      <c r="H80">
        <v>66</v>
      </c>
      <c r="I80">
        <v>35</v>
      </c>
      <c r="J80">
        <v>31</v>
      </c>
      <c r="K80">
        <v>22</v>
      </c>
      <c r="L80" t="str">
        <f>VLOOKUP($A80,Entidad,Entidad!B$1,FALSE)</f>
        <v>LO ÃGUILA</v>
      </c>
      <c r="M80">
        <f>VLOOKUP($A80,Entidad,Entidad!C$1,FALSE)</f>
        <v>49</v>
      </c>
      <c r="N80" t="str">
        <f>VLOOKUP($A80,Entidad,Entidad!D$1,FALSE)</f>
        <v>LO ÃGUILA</v>
      </c>
    </row>
    <row r="81" spans="1:14" x14ac:dyDescent="0.35">
      <c r="A81">
        <v>14105042028072</v>
      </c>
      <c r="B81">
        <v>141</v>
      </c>
      <c r="C81">
        <v>14105</v>
      </c>
      <c r="D81">
        <v>4</v>
      </c>
      <c r="E81">
        <v>28</v>
      </c>
      <c r="F81">
        <v>72</v>
      </c>
      <c r="G81">
        <v>10405</v>
      </c>
      <c r="H81">
        <v>53</v>
      </c>
      <c r="I81">
        <v>31</v>
      </c>
      <c r="J81">
        <v>22</v>
      </c>
      <c r="K81">
        <v>32</v>
      </c>
      <c r="L81" t="str">
        <f>VLOOKUP($A81,Entidad,Entidad!B$1,FALSE)</f>
        <v>PUTREGUEL</v>
      </c>
      <c r="M81">
        <f>VLOOKUP($A81,Entidad,Entidad!C$1,FALSE)</f>
        <v>72</v>
      </c>
      <c r="N81" t="str">
        <f>VLOOKUP($A81,Entidad,Entidad!D$1,FALSE)</f>
        <v>PUTREGUEL</v>
      </c>
    </row>
    <row r="82" spans="1:14" x14ac:dyDescent="0.35">
      <c r="A82">
        <v>14105042009901</v>
      </c>
      <c r="B82">
        <v>141</v>
      </c>
      <c r="C82">
        <v>14105</v>
      </c>
      <c r="D82">
        <v>4</v>
      </c>
      <c r="E82">
        <v>9</v>
      </c>
      <c r="F82">
        <v>901</v>
      </c>
      <c r="G82">
        <v>11066</v>
      </c>
      <c r="H82">
        <v>20</v>
      </c>
      <c r="I82">
        <v>11</v>
      </c>
      <c r="J82">
        <v>9</v>
      </c>
      <c r="K82">
        <v>10</v>
      </c>
      <c r="L82" t="str">
        <f>VLOOKUP($A82,Entidad,Entidad!B$1,FALSE)</f>
        <v>GUAPE</v>
      </c>
      <c r="M82">
        <f>VLOOKUP($A82,Entidad,Entidad!C$1,FALSE)</f>
        <v>901</v>
      </c>
      <c r="N82" t="str">
        <f>VLOOKUP($A82,Entidad,Entidad!D$1,FALSE)</f>
        <v>INDETERMINADA</v>
      </c>
    </row>
    <row r="83" spans="1:14" x14ac:dyDescent="0.35">
      <c r="A83">
        <v>14105042901901</v>
      </c>
      <c r="B83">
        <v>141</v>
      </c>
      <c r="C83">
        <v>14105</v>
      </c>
      <c r="D83">
        <v>4</v>
      </c>
      <c r="E83">
        <v>901</v>
      </c>
      <c r="F83">
        <v>901</v>
      </c>
      <c r="G83">
        <v>5049</v>
      </c>
      <c r="H83">
        <v>63</v>
      </c>
      <c r="I83">
        <v>37</v>
      </c>
      <c r="J83">
        <v>26</v>
      </c>
      <c r="K83">
        <v>23</v>
      </c>
      <c r="L83" t="str">
        <f>VLOOKUP($A83,Entidad,Entidad!B$1,FALSE)</f>
        <v>INDETERMINADA</v>
      </c>
      <c r="M83">
        <f>VLOOKUP($A83,Entidad,Entidad!C$1,FALSE)</f>
        <v>901</v>
      </c>
      <c r="N83" t="str">
        <f>VLOOKUP($A83,Entidad,Entidad!D$1,FALSE)</f>
        <v>INDETERMINADA</v>
      </c>
    </row>
    <row r="84" spans="1:14" x14ac:dyDescent="0.35">
      <c r="A84">
        <v>14105052013032</v>
      </c>
      <c r="B84">
        <v>141</v>
      </c>
      <c r="C84">
        <v>14105</v>
      </c>
      <c r="D84">
        <v>5</v>
      </c>
      <c r="E84">
        <v>13</v>
      </c>
      <c r="F84">
        <v>32</v>
      </c>
      <c r="G84">
        <v>1160</v>
      </c>
      <c r="H84">
        <v>28</v>
      </c>
      <c r="I84">
        <v>15</v>
      </c>
      <c r="J84">
        <v>13</v>
      </c>
      <c r="K84">
        <v>8</v>
      </c>
      <c r="L84" t="str">
        <f>VLOOKUP($A84,Entidad,Entidad!B$1,FALSE)</f>
        <v>IÃ‘AQUE</v>
      </c>
      <c r="M84">
        <f>VLOOKUP($A84,Entidad,Entidad!C$1,FALSE)</f>
        <v>32</v>
      </c>
      <c r="N84" t="str">
        <f>VLOOKUP($A84,Entidad,Entidad!D$1,FALSE)</f>
        <v>IÃ‘AQUE SUR</v>
      </c>
    </row>
    <row r="85" spans="1:14" x14ac:dyDescent="0.35">
      <c r="A85">
        <v>14105052013901</v>
      </c>
      <c r="B85">
        <v>141</v>
      </c>
      <c r="C85">
        <v>14105</v>
      </c>
      <c r="D85">
        <v>5</v>
      </c>
      <c r="E85">
        <v>13</v>
      </c>
      <c r="F85">
        <v>901</v>
      </c>
      <c r="G85">
        <v>1160</v>
      </c>
      <c r="H85">
        <v>30</v>
      </c>
      <c r="I85">
        <v>13</v>
      </c>
      <c r="J85">
        <v>17</v>
      </c>
      <c r="K85">
        <v>14</v>
      </c>
      <c r="L85" t="str">
        <f>VLOOKUP($A85,Entidad,Entidad!B$1,FALSE)</f>
        <v>IÃ‘AQUE</v>
      </c>
      <c r="M85">
        <f>VLOOKUP($A85,Entidad,Entidad!C$1,FALSE)</f>
        <v>901</v>
      </c>
      <c r="N85" t="str">
        <f>VLOOKUP($A85,Entidad,Entidad!D$1,FALSE)</f>
        <v>INDETERMINADA</v>
      </c>
    </row>
    <row r="86" spans="1:14" x14ac:dyDescent="0.35">
      <c r="A86">
        <v>14105052014033</v>
      </c>
      <c r="B86">
        <v>141</v>
      </c>
      <c r="C86">
        <v>14105</v>
      </c>
      <c r="D86">
        <v>5</v>
      </c>
      <c r="E86">
        <v>14</v>
      </c>
      <c r="F86">
        <v>33</v>
      </c>
      <c r="G86">
        <v>4561</v>
      </c>
      <c r="H86">
        <v>22</v>
      </c>
      <c r="I86">
        <v>13</v>
      </c>
      <c r="J86">
        <v>9</v>
      </c>
      <c r="K86">
        <v>12</v>
      </c>
      <c r="L86" t="str">
        <f>VLOOKUP($A86,Entidad,Entidad!B$1,FALSE)</f>
        <v>JUNCO</v>
      </c>
      <c r="M86">
        <f>VLOOKUP($A86,Entidad,Entidad!C$1,FALSE)</f>
        <v>33</v>
      </c>
      <c r="N86" t="str">
        <f>VLOOKUP($A86,Entidad,Entidad!D$1,FALSE)</f>
        <v>JUNCO</v>
      </c>
    </row>
    <row r="87" spans="1:14" x14ac:dyDescent="0.35">
      <c r="A87">
        <v>14105052014034</v>
      </c>
      <c r="B87">
        <v>141</v>
      </c>
      <c r="C87">
        <v>14105</v>
      </c>
      <c r="D87">
        <v>5</v>
      </c>
      <c r="E87">
        <v>14</v>
      </c>
      <c r="F87">
        <v>34</v>
      </c>
      <c r="G87">
        <v>4561</v>
      </c>
      <c r="H87">
        <v>30</v>
      </c>
      <c r="I87">
        <v>17</v>
      </c>
      <c r="J87">
        <v>13</v>
      </c>
      <c r="K87">
        <v>12</v>
      </c>
      <c r="L87" t="str">
        <f>VLOOKUP($A87,Entidad,Entidad!B$1,FALSE)</f>
        <v>JUNCO</v>
      </c>
      <c r="M87">
        <f>VLOOKUP($A87,Entidad,Entidad!C$1,FALSE)</f>
        <v>34</v>
      </c>
      <c r="N87" t="str">
        <f>VLOOKUP($A87,Entidad,Entidad!D$1,FALSE)</f>
        <v>QUESQUECHAN</v>
      </c>
    </row>
    <row r="88" spans="1:14" x14ac:dyDescent="0.35">
      <c r="A88">
        <v>14105052016037</v>
      </c>
      <c r="B88">
        <v>141</v>
      </c>
      <c r="C88">
        <v>14105</v>
      </c>
      <c r="D88">
        <v>5</v>
      </c>
      <c r="E88">
        <v>16</v>
      </c>
      <c r="F88">
        <v>37</v>
      </c>
      <c r="G88">
        <v>9708</v>
      </c>
      <c r="H88">
        <v>27</v>
      </c>
      <c r="I88">
        <v>14</v>
      </c>
      <c r="J88">
        <v>13</v>
      </c>
      <c r="K88">
        <v>9</v>
      </c>
      <c r="L88" t="str">
        <f>VLOOKUP($A88,Entidad,Entidad!B$1,FALSE)</f>
        <v>LAS LOMAS</v>
      </c>
      <c r="M88">
        <f>VLOOKUP($A88,Entidad,Entidad!C$1,FALSE)</f>
        <v>37</v>
      </c>
      <c r="N88" t="str">
        <f>VLOOKUP($A88,Entidad,Entidad!D$1,FALSE)</f>
        <v>LAS LOMAS</v>
      </c>
    </row>
    <row r="89" spans="1:14" x14ac:dyDescent="0.35">
      <c r="A89">
        <v>14105052016038</v>
      </c>
      <c r="B89">
        <v>141</v>
      </c>
      <c r="C89">
        <v>14105</v>
      </c>
      <c r="D89">
        <v>5</v>
      </c>
      <c r="E89">
        <v>16</v>
      </c>
      <c r="F89">
        <v>38</v>
      </c>
      <c r="G89">
        <v>9708</v>
      </c>
      <c r="H89">
        <v>24</v>
      </c>
      <c r="I89">
        <v>14</v>
      </c>
      <c r="J89">
        <v>10</v>
      </c>
      <c r="K89">
        <v>8</v>
      </c>
      <c r="L89" t="str">
        <f>VLOOKUP($A89,Entidad,Entidad!B$1,FALSE)</f>
        <v>LAS LOMAS</v>
      </c>
      <c r="M89">
        <f>VLOOKUP($A89,Entidad,Entidad!C$1,FALSE)</f>
        <v>38</v>
      </c>
      <c r="N89" t="str">
        <f>VLOOKUP($A89,Entidad,Entidad!D$1,FALSE)</f>
        <v>LAS LOMAS</v>
      </c>
    </row>
    <row r="90" spans="1:14" x14ac:dyDescent="0.35">
      <c r="A90">
        <v>14105052016042</v>
      </c>
      <c r="B90">
        <v>141</v>
      </c>
      <c r="C90">
        <v>14105</v>
      </c>
      <c r="D90">
        <v>5</v>
      </c>
      <c r="E90">
        <v>16</v>
      </c>
      <c r="F90">
        <v>42</v>
      </c>
      <c r="G90">
        <v>9708</v>
      </c>
      <c r="H90">
        <v>27</v>
      </c>
      <c r="I90">
        <v>13</v>
      </c>
      <c r="J90">
        <v>14</v>
      </c>
      <c r="K90">
        <v>10</v>
      </c>
      <c r="L90" t="str">
        <f>VLOOKUP($A90,Entidad,Entidad!B$1,FALSE)</f>
        <v>LAS LOMAS</v>
      </c>
      <c r="M90">
        <f>VLOOKUP($A90,Entidad,Entidad!C$1,FALSE)</f>
        <v>42</v>
      </c>
      <c r="N90" t="str">
        <f>VLOOKUP($A90,Entidad,Entidad!D$1,FALSE)</f>
        <v>MONTE VERDE</v>
      </c>
    </row>
    <row r="91" spans="1:14" x14ac:dyDescent="0.35">
      <c r="A91">
        <v>14105052016901</v>
      </c>
      <c r="B91">
        <v>141</v>
      </c>
      <c r="C91">
        <v>14105</v>
      </c>
      <c r="D91">
        <v>5</v>
      </c>
      <c r="E91">
        <v>16</v>
      </c>
      <c r="F91">
        <v>901</v>
      </c>
      <c r="G91">
        <v>9708</v>
      </c>
      <c r="H91">
        <v>19</v>
      </c>
      <c r="I91">
        <v>12</v>
      </c>
      <c r="J91">
        <v>7</v>
      </c>
      <c r="K91">
        <v>5</v>
      </c>
      <c r="L91" t="str">
        <f>VLOOKUP($A91,Entidad,Entidad!B$1,FALSE)</f>
        <v>LAS LOMAS</v>
      </c>
      <c r="M91">
        <f>VLOOKUP($A91,Entidad,Entidad!C$1,FALSE)</f>
        <v>901</v>
      </c>
      <c r="N91" t="str">
        <f>VLOOKUP($A91,Entidad,Entidad!D$1,FALSE)</f>
        <v>INDETERMINADA</v>
      </c>
    </row>
    <row r="92" spans="1:14" x14ac:dyDescent="0.35">
      <c r="A92">
        <v>14105052017044</v>
      </c>
      <c r="B92">
        <v>141</v>
      </c>
      <c r="C92">
        <v>14105</v>
      </c>
      <c r="D92">
        <v>5</v>
      </c>
      <c r="E92">
        <v>17</v>
      </c>
      <c r="F92">
        <v>44</v>
      </c>
      <c r="G92">
        <v>5166</v>
      </c>
      <c r="H92">
        <v>33</v>
      </c>
      <c r="I92">
        <v>18</v>
      </c>
      <c r="J92">
        <v>15</v>
      </c>
      <c r="K92">
        <v>15</v>
      </c>
      <c r="L92" t="str">
        <f>VLOOKUP($A92,Entidad,Entidad!B$1,FALSE)</f>
        <v>LAS QUEMAS</v>
      </c>
      <c r="M92">
        <f>VLOOKUP($A92,Entidad,Entidad!C$1,FALSE)</f>
        <v>44</v>
      </c>
      <c r="N92" t="str">
        <f>VLOOKUP($A92,Entidad,Entidad!D$1,FALSE)</f>
        <v>LAS QUEMAS</v>
      </c>
    </row>
    <row r="93" spans="1:14" x14ac:dyDescent="0.35">
      <c r="A93">
        <v>14105052017046</v>
      </c>
      <c r="B93">
        <v>141</v>
      </c>
      <c r="C93">
        <v>14105</v>
      </c>
      <c r="D93">
        <v>5</v>
      </c>
      <c r="E93">
        <v>17</v>
      </c>
      <c r="F93">
        <v>46</v>
      </c>
      <c r="G93">
        <v>5166</v>
      </c>
      <c r="H93">
        <v>0</v>
      </c>
      <c r="I93">
        <v>0</v>
      </c>
      <c r="J93">
        <v>0</v>
      </c>
      <c r="K93">
        <v>1</v>
      </c>
      <c r="L93" t="str">
        <f>VLOOKUP($A93,Entidad,Entidad!B$1,FALSE)</f>
        <v>LAS QUEMAS</v>
      </c>
      <c r="M93">
        <f>VLOOKUP($A93,Entidad,Entidad!C$1,FALSE)</f>
        <v>46</v>
      </c>
      <c r="N93" t="str">
        <f>VLOOKUP($A93,Entidad,Entidad!D$1,FALSE)</f>
        <v>SANTA ELISA</v>
      </c>
    </row>
    <row r="94" spans="1:14" x14ac:dyDescent="0.35">
      <c r="A94">
        <v>14105052022052</v>
      </c>
      <c r="B94">
        <v>141</v>
      </c>
      <c r="C94">
        <v>14105</v>
      </c>
      <c r="D94">
        <v>5</v>
      </c>
      <c r="E94">
        <v>22</v>
      </c>
      <c r="F94">
        <v>52</v>
      </c>
      <c r="G94">
        <v>532</v>
      </c>
      <c r="H94">
        <v>85</v>
      </c>
      <c r="I94">
        <v>40</v>
      </c>
      <c r="J94">
        <v>45</v>
      </c>
      <c r="K94">
        <v>22</v>
      </c>
      <c r="L94" t="str">
        <f>VLOOKUP($A94,Entidad,Entidad!B$1,FALSE)</f>
        <v>MULPÃšN</v>
      </c>
      <c r="M94">
        <f>VLOOKUP($A94,Entidad,Entidad!C$1,FALSE)</f>
        <v>52</v>
      </c>
      <c r="N94" t="str">
        <f>VLOOKUP($A94,Entidad,Entidad!D$1,FALSE)</f>
        <v>HUEMALCURIN</v>
      </c>
    </row>
    <row r="95" spans="1:14" x14ac:dyDescent="0.35">
      <c r="A95">
        <v>14105052022056</v>
      </c>
      <c r="B95">
        <v>141</v>
      </c>
      <c r="C95">
        <v>14105</v>
      </c>
      <c r="D95">
        <v>5</v>
      </c>
      <c r="E95">
        <v>22</v>
      </c>
      <c r="F95">
        <v>56</v>
      </c>
      <c r="G95">
        <v>532</v>
      </c>
      <c r="H95">
        <v>14</v>
      </c>
      <c r="I95">
        <v>9</v>
      </c>
      <c r="J95">
        <v>5</v>
      </c>
      <c r="K95">
        <v>12</v>
      </c>
      <c r="L95" t="str">
        <f>VLOOKUP($A95,Entidad,Entidad!B$1,FALSE)</f>
        <v>MULPÃšN</v>
      </c>
      <c r="M95">
        <f>VLOOKUP($A95,Entidad,Entidad!C$1,FALSE)</f>
        <v>56</v>
      </c>
      <c r="N95" t="str">
        <f>VLOOKUP($A95,Entidad,Entidad!D$1,FALSE)</f>
        <v>MICHAELY</v>
      </c>
    </row>
    <row r="96" spans="1:14" x14ac:dyDescent="0.35">
      <c r="A96">
        <v>14105052022057</v>
      </c>
      <c r="B96">
        <v>141</v>
      </c>
      <c r="C96">
        <v>14105</v>
      </c>
      <c r="D96">
        <v>5</v>
      </c>
      <c r="E96">
        <v>22</v>
      </c>
      <c r="F96">
        <v>57</v>
      </c>
      <c r="G96">
        <v>532</v>
      </c>
      <c r="H96">
        <v>18</v>
      </c>
      <c r="I96">
        <v>11</v>
      </c>
      <c r="J96">
        <v>7</v>
      </c>
      <c r="K96">
        <v>9</v>
      </c>
      <c r="L96" t="str">
        <f>VLOOKUP($A96,Entidad,Entidad!B$1,FALSE)</f>
        <v>MULPÃšN</v>
      </c>
      <c r="M96">
        <f>VLOOKUP($A96,Entidad,Entidad!C$1,FALSE)</f>
        <v>57</v>
      </c>
      <c r="N96" t="str">
        <f>VLOOKUP($A96,Entidad,Entidad!D$1,FALSE)</f>
        <v>MULPÃšN</v>
      </c>
    </row>
    <row r="97" spans="1:14" x14ac:dyDescent="0.35">
      <c r="A97">
        <v>14105052022058</v>
      </c>
      <c r="B97">
        <v>141</v>
      </c>
      <c r="C97">
        <v>14105</v>
      </c>
      <c r="D97">
        <v>5</v>
      </c>
      <c r="E97">
        <v>22</v>
      </c>
      <c r="F97">
        <v>58</v>
      </c>
      <c r="G97">
        <v>532</v>
      </c>
      <c r="H97">
        <v>22</v>
      </c>
      <c r="I97">
        <v>13</v>
      </c>
      <c r="J97">
        <v>9</v>
      </c>
      <c r="K97">
        <v>16</v>
      </c>
      <c r="L97" t="str">
        <f>VLOOKUP($A97,Entidad,Entidad!B$1,FALSE)</f>
        <v>MULPÃšN</v>
      </c>
      <c r="M97">
        <f>VLOOKUP($A97,Entidad,Entidad!C$1,FALSE)</f>
        <v>58</v>
      </c>
      <c r="N97" t="str">
        <f>VLOOKUP($A97,Entidad,Entidad!D$1,FALSE)</f>
        <v>MULPÃšN</v>
      </c>
    </row>
    <row r="98" spans="1:14" x14ac:dyDescent="0.35">
      <c r="A98">
        <v>14105052022901</v>
      </c>
      <c r="B98">
        <v>141</v>
      </c>
      <c r="C98">
        <v>14105</v>
      </c>
      <c r="D98">
        <v>5</v>
      </c>
      <c r="E98">
        <v>22</v>
      </c>
      <c r="F98">
        <v>901</v>
      </c>
      <c r="G98">
        <v>532</v>
      </c>
      <c r="H98">
        <v>32</v>
      </c>
      <c r="I98">
        <v>17</v>
      </c>
      <c r="J98">
        <v>15</v>
      </c>
      <c r="K98">
        <v>14</v>
      </c>
      <c r="L98" t="str">
        <f>VLOOKUP($A98,Entidad,Entidad!B$1,FALSE)</f>
        <v>MULPÃšN</v>
      </c>
      <c r="M98">
        <f>VLOOKUP($A98,Entidad,Entidad!C$1,FALSE)</f>
        <v>901</v>
      </c>
      <c r="N98" t="str">
        <f>VLOOKUP($A98,Entidad,Entidad!D$1,FALSE)</f>
        <v>INDETERMINADA</v>
      </c>
    </row>
    <row r="99" spans="1:14" x14ac:dyDescent="0.35">
      <c r="A99">
        <v>14105052026065</v>
      </c>
      <c r="B99">
        <v>141</v>
      </c>
      <c r="C99">
        <v>14105</v>
      </c>
      <c r="D99">
        <v>5</v>
      </c>
      <c r="E99">
        <v>26</v>
      </c>
      <c r="F99">
        <v>65</v>
      </c>
      <c r="G99">
        <v>12098</v>
      </c>
      <c r="H99">
        <v>74</v>
      </c>
      <c r="I99">
        <v>36</v>
      </c>
      <c r="J99">
        <v>38</v>
      </c>
      <c r="K99">
        <v>22</v>
      </c>
      <c r="L99" t="str">
        <f>VLOOKUP($A99,Entidad,Entidad!B$1,FALSE)</f>
        <v>PUPUNAHUE</v>
      </c>
      <c r="M99">
        <f>VLOOKUP($A99,Entidad,Entidad!C$1,FALSE)</f>
        <v>65</v>
      </c>
      <c r="N99" t="str">
        <f>VLOOKUP($A99,Entidad,Entidad!D$1,FALSE)</f>
        <v>HARAS MILITAR</v>
      </c>
    </row>
    <row r="100" spans="1:14" x14ac:dyDescent="0.35">
      <c r="A100">
        <v>14105052026068</v>
      </c>
      <c r="B100">
        <v>141</v>
      </c>
      <c r="C100">
        <v>14105</v>
      </c>
      <c r="D100">
        <v>5</v>
      </c>
      <c r="E100">
        <v>26</v>
      </c>
      <c r="F100">
        <v>68</v>
      </c>
      <c r="G100">
        <v>12098</v>
      </c>
      <c r="H100">
        <v>10</v>
      </c>
      <c r="I100" t="s">
        <v>0</v>
      </c>
      <c r="J100" t="s">
        <v>0</v>
      </c>
      <c r="K100">
        <v>5</v>
      </c>
      <c r="L100" t="str">
        <f>VLOOKUP($A100,Entidad,Entidad!B$1,FALSE)</f>
        <v>PUPUNAHUE</v>
      </c>
      <c r="M100">
        <f>VLOOKUP($A100,Entidad,Entidad!C$1,FALSE)</f>
        <v>68</v>
      </c>
      <c r="N100" t="str">
        <f>VLOOKUP($A100,Entidad,Entidad!D$1,FALSE)</f>
        <v>PUPUNAHUE</v>
      </c>
    </row>
    <row r="101" spans="1:14" x14ac:dyDescent="0.35">
      <c r="A101">
        <v>14105052026901</v>
      </c>
      <c r="B101">
        <v>141</v>
      </c>
      <c r="C101">
        <v>14105</v>
      </c>
      <c r="D101">
        <v>5</v>
      </c>
      <c r="E101">
        <v>26</v>
      </c>
      <c r="F101">
        <v>901</v>
      </c>
      <c r="G101">
        <v>12098</v>
      </c>
      <c r="H101">
        <v>17</v>
      </c>
      <c r="I101" t="s">
        <v>0</v>
      </c>
      <c r="J101" t="s">
        <v>0</v>
      </c>
      <c r="K101">
        <v>12</v>
      </c>
      <c r="L101" t="str">
        <f>VLOOKUP($A101,Entidad,Entidad!B$1,FALSE)</f>
        <v>PUPUNAHUE</v>
      </c>
      <c r="M101">
        <f>VLOOKUP($A101,Entidad,Entidad!C$1,FALSE)</f>
        <v>901</v>
      </c>
      <c r="N101" t="str">
        <f>VLOOKUP($A101,Entidad,Entidad!D$1,FALSE)</f>
        <v>INDETERMINADA</v>
      </c>
    </row>
    <row r="102" spans="1:14" x14ac:dyDescent="0.35">
      <c r="A102">
        <v>14105052003901</v>
      </c>
      <c r="B102">
        <v>141</v>
      </c>
      <c r="C102">
        <v>14105</v>
      </c>
      <c r="D102">
        <v>5</v>
      </c>
      <c r="E102">
        <v>3</v>
      </c>
      <c r="F102">
        <v>901</v>
      </c>
      <c r="G102">
        <v>8159</v>
      </c>
      <c r="H102">
        <v>12</v>
      </c>
      <c r="I102">
        <v>6</v>
      </c>
      <c r="J102">
        <v>6</v>
      </c>
      <c r="K102">
        <v>4</v>
      </c>
      <c r="L102" t="str">
        <f>VLOOKUP($A102,Entidad,Entidad!B$1,FALSE)</f>
        <v>CHILE CHICO</v>
      </c>
      <c r="M102">
        <f>VLOOKUP($A102,Entidad,Entidad!C$1,FALSE)</f>
        <v>901</v>
      </c>
      <c r="N102" t="str">
        <f>VLOOKUP($A102,Entidad,Entidad!D$1,FALSE)</f>
        <v>INDETERMINADA</v>
      </c>
    </row>
    <row r="103" spans="1:14" x14ac:dyDescent="0.35">
      <c r="A103">
        <v>14105052036093</v>
      </c>
      <c r="B103">
        <v>141</v>
      </c>
      <c r="C103">
        <v>14105</v>
      </c>
      <c r="D103">
        <v>5</v>
      </c>
      <c r="E103">
        <v>36</v>
      </c>
      <c r="F103">
        <v>93</v>
      </c>
      <c r="G103">
        <v>548</v>
      </c>
      <c r="H103">
        <v>41</v>
      </c>
      <c r="I103">
        <v>24</v>
      </c>
      <c r="J103">
        <v>17</v>
      </c>
      <c r="K103">
        <v>17</v>
      </c>
      <c r="L103" t="str">
        <f>VLOOKUP($A103,Entidad,Entidad!B$1,FALSE)</f>
        <v>SAN JAVIER</v>
      </c>
      <c r="M103">
        <f>VLOOKUP($A103,Entidad,Entidad!C$1,FALSE)</f>
        <v>93</v>
      </c>
      <c r="N103" t="str">
        <f>VLOOKUP($A103,Entidad,Entidad!D$1,FALSE)</f>
        <v>SAN JAVIER</v>
      </c>
    </row>
    <row r="104" spans="1:14" x14ac:dyDescent="0.35">
      <c r="A104">
        <v>14105052036094</v>
      </c>
      <c r="B104">
        <v>141</v>
      </c>
      <c r="C104">
        <v>14105</v>
      </c>
      <c r="D104">
        <v>5</v>
      </c>
      <c r="E104">
        <v>36</v>
      </c>
      <c r="F104">
        <v>94</v>
      </c>
      <c r="G104">
        <v>548</v>
      </c>
      <c r="H104">
        <v>15</v>
      </c>
      <c r="I104">
        <v>8</v>
      </c>
      <c r="J104">
        <v>7</v>
      </c>
      <c r="K104">
        <v>6</v>
      </c>
      <c r="L104" t="str">
        <f>VLOOKUP($A104,Entidad,Entidad!B$1,FALSE)</f>
        <v>SAN JAVIER</v>
      </c>
      <c r="M104">
        <f>VLOOKUP($A104,Entidad,Entidad!C$1,FALSE)</f>
        <v>94</v>
      </c>
      <c r="N104" t="str">
        <f>VLOOKUP($A104,Entidad,Entidad!D$1,FALSE)</f>
        <v>SAN JAVIER</v>
      </c>
    </row>
    <row r="105" spans="1:14" x14ac:dyDescent="0.35">
      <c r="A105">
        <v>14105052006901</v>
      </c>
      <c r="B105">
        <v>141</v>
      </c>
      <c r="C105">
        <v>14105</v>
      </c>
      <c r="D105">
        <v>5</v>
      </c>
      <c r="E105">
        <v>6</v>
      </c>
      <c r="F105">
        <v>901</v>
      </c>
      <c r="G105">
        <v>8362</v>
      </c>
      <c r="H105">
        <v>14</v>
      </c>
      <c r="I105">
        <v>7</v>
      </c>
      <c r="J105">
        <v>7</v>
      </c>
      <c r="K105">
        <v>14</v>
      </c>
      <c r="L105" t="str">
        <f>VLOOKUP($A105,Entidad,Entidad!B$1,FALSE)</f>
        <v>CUDICO</v>
      </c>
      <c r="M105">
        <f>VLOOKUP($A105,Entidad,Entidad!C$1,FALSE)</f>
        <v>901</v>
      </c>
      <c r="N105" t="str">
        <f>VLOOKUP($A105,Entidad,Entidad!D$1,FALSE)</f>
        <v>INDETERMINADA</v>
      </c>
    </row>
    <row r="106" spans="1:14" x14ac:dyDescent="0.35">
      <c r="A106">
        <v>14105052901901</v>
      </c>
      <c r="B106">
        <v>141</v>
      </c>
      <c r="C106">
        <v>14105</v>
      </c>
      <c r="D106">
        <v>5</v>
      </c>
      <c r="E106">
        <v>901</v>
      </c>
      <c r="F106">
        <v>901</v>
      </c>
      <c r="G106">
        <v>12693</v>
      </c>
      <c r="H106">
        <v>33</v>
      </c>
      <c r="I106">
        <v>16</v>
      </c>
      <c r="J106">
        <v>17</v>
      </c>
      <c r="K106">
        <v>16</v>
      </c>
      <c r="L106" t="str">
        <f>VLOOKUP($A106,Entidad,Entidad!B$1,FALSE)</f>
        <v>INDETERMINADA</v>
      </c>
      <c r="M106">
        <f>VLOOKUP($A106,Entidad,Entidad!C$1,FALSE)</f>
        <v>901</v>
      </c>
      <c r="N106" t="str">
        <f>VLOOKUP($A106,Entidad,Entidad!D$1,FALSE)</f>
        <v>INDETERMINADA</v>
      </c>
    </row>
    <row r="107" spans="1:14" x14ac:dyDescent="0.35">
      <c r="A107">
        <v>14105991999999</v>
      </c>
      <c r="B107">
        <v>141</v>
      </c>
      <c r="C107">
        <v>14105</v>
      </c>
      <c r="D107">
        <v>99</v>
      </c>
      <c r="E107">
        <v>999</v>
      </c>
      <c r="F107">
        <v>999</v>
      </c>
      <c r="G107">
        <v>9220</v>
      </c>
      <c r="H107">
        <v>4</v>
      </c>
      <c r="I107" t="s">
        <v>0</v>
      </c>
      <c r="J107" t="s">
        <v>0</v>
      </c>
      <c r="K107">
        <v>3</v>
      </c>
      <c r="L107">
        <f>VLOOKUP($A107,Entidad,Entidad!B$1,FALSE)</f>
        <v>0</v>
      </c>
      <c r="M107">
        <f>VLOOKUP($A107,Entidad,Entidad!C$1,FALSE)</f>
        <v>999</v>
      </c>
      <c r="N107">
        <f>VLOOKUP($A107,Entidad,Entidad!D$1,FALSE)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8"/>
  <sheetViews>
    <sheetView workbookViewId="0">
      <selection sqref="A1:D108"/>
    </sheetView>
  </sheetViews>
  <sheetFormatPr baseColWidth="10" defaultRowHeight="14.5" x14ac:dyDescent="0.35"/>
  <sheetData>
    <row r="1" spans="1:4" x14ac:dyDescent="0.35">
      <c r="A1">
        <v>1</v>
      </c>
      <c r="B1">
        <v>2</v>
      </c>
      <c r="C1">
        <v>3</v>
      </c>
      <c r="D1">
        <v>4</v>
      </c>
    </row>
    <row r="2" spans="1:4" x14ac:dyDescent="0.35">
      <c r="A2" t="s">
        <v>7</v>
      </c>
      <c r="B2" t="s">
        <v>12</v>
      </c>
      <c r="C2" t="s">
        <v>5</v>
      </c>
      <c r="D2" t="s">
        <v>13</v>
      </c>
    </row>
    <row r="3" spans="1:4" x14ac:dyDescent="0.35">
      <c r="A3">
        <v>14105011001002</v>
      </c>
      <c r="C3">
        <v>2</v>
      </c>
    </row>
    <row r="4" spans="1:4" x14ac:dyDescent="0.35">
      <c r="A4">
        <v>14105011001003</v>
      </c>
      <c r="C4">
        <v>3</v>
      </c>
    </row>
    <row r="5" spans="1:4" x14ac:dyDescent="0.35">
      <c r="A5">
        <v>14105011001004</v>
      </c>
      <c r="C5">
        <v>4</v>
      </c>
    </row>
    <row r="6" spans="1:4" x14ac:dyDescent="0.35">
      <c r="A6">
        <v>14105011001005</v>
      </c>
      <c r="C6">
        <v>5</v>
      </c>
    </row>
    <row r="7" spans="1:4" x14ac:dyDescent="0.35">
      <c r="A7">
        <v>14105011001006</v>
      </c>
      <c r="C7">
        <v>6</v>
      </c>
    </row>
    <row r="8" spans="1:4" x14ac:dyDescent="0.35">
      <c r="A8">
        <v>14105011001007</v>
      </c>
      <c r="C8">
        <v>7</v>
      </c>
    </row>
    <row r="9" spans="1:4" x14ac:dyDescent="0.35">
      <c r="A9">
        <v>14105011001008</v>
      </c>
      <c r="C9">
        <v>8</v>
      </c>
    </row>
    <row r="10" spans="1:4" x14ac:dyDescent="0.35">
      <c r="A10">
        <v>14105011001009</v>
      </c>
      <c r="C10">
        <v>9</v>
      </c>
    </row>
    <row r="11" spans="1:4" x14ac:dyDescent="0.35">
      <c r="A11">
        <v>14105011001010</v>
      </c>
      <c r="C11">
        <v>10</v>
      </c>
    </row>
    <row r="12" spans="1:4" x14ac:dyDescent="0.35">
      <c r="A12">
        <v>14105011001011</v>
      </c>
      <c r="C12">
        <v>11</v>
      </c>
    </row>
    <row r="13" spans="1:4" x14ac:dyDescent="0.35">
      <c r="A13">
        <v>14105011001012</v>
      </c>
      <c r="C13">
        <v>12</v>
      </c>
    </row>
    <row r="14" spans="1:4" x14ac:dyDescent="0.35">
      <c r="A14">
        <v>14105011001013</v>
      </c>
      <c r="C14">
        <v>13</v>
      </c>
    </row>
    <row r="15" spans="1:4" x14ac:dyDescent="0.35">
      <c r="A15">
        <v>14105011001901</v>
      </c>
      <c r="C15">
        <v>901</v>
      </c>
    </row>
    <row r="16" spans="1:4" x14ac:dyDescent="0.35">
      <c r="A16">
        <v>14105011001015</v>
      </c>
      <c r="C16">
        <v>15</v>
      </c>
    </row>
    <row r="17" spans="1:3" x14ac:dyDescent="0.35">
      <c r="A17">
        <v>14105011001016</v>
      </c>
      <c r="C17">
        <v>16</v>
      </c>
    </row>
    <row r="18" spans="1:3" x14ac:dyDescent="0.35">
      <c r="A18">
        <v>14105011001017</v>
      </c>
      <c r="C18">
        <v>17</v>
      </c>
    </row>
    <row r="19" spans="1:3" x14ac:dyDescent="0.35">
      <c r="A19">
        <v>14105011001018</v>
      </c>
      <c r="C19">
        <v>18</v>
      </c>
    </row>
    <row r="20" spans="1:3" x14ac:dyDescent="0.35">
      <c r="A20">
        <v>14105011001019</v>
      </c>
      <c r="C20">
        <v>19</v>
      </c>
    </row>
    <row r="21" spans="1:3" x14ac:dyDescent="0.35">
      <c r="A21">
        <v>14105011001020</v>
      </c>
      <c r="C21">
        <v>20</v>
      </c>
    </row>
    <row r="22" spans="1:3" x14ac:dyDescent="0.35">
      <c r="A22">
        <v>14105011001021</v>
      </c>
      <c r="C22">
        <v>21</v>
      </c>
    </row>
    <row r="23" spans="1:3" x14ac:dyDescent="0.35">
      <c r="A23">
        <v>14105011001022</v>
      </c>
      <c r="C23">
        <v>22</v>
      </c>
    </row>
    <row r="24" spans="1:3" x14ac:dyDescent="0.35">
      <c r="A24">
        <v>14105011001024</v>
      </c>
      <c r="C24">
        <v>24</v>
      </c>
    </row>
    <row r="25" spans="1:3" x14ac:dyDescent="0.35">
      <c r="A25">
        <v>14105011001025</v>
      </c>
      <c r="C25">
        <v>25</v>
      </c>
    </row>
    <row r="26" spans="1:3" x14ac:dyDescent="0.35">
      <c r="A26">
        <v>14105011001026</v>
      </c>
      <c r="C26">
        <v>26</v>
      </c>
    </row>
    <row r="27" spans="1:3" x14ac:dyDescent="0.35">
      <c r="A27">
        <v>14105011001027</v>
      </c>
      <c r="C27">
        <v>27</v>
      </c>
    </row>
    <row r="28" spans="1:3" x14ac:dyDescent="0.35">
      <c r="A28">
        <v>14105011001028</v>
      </c>
      <c r="C28">
        <v>28</v>
      </c>
    </row>
    <row r="29" spans="1:3" x14ac:dyDescent="0.35">
      <c r="A29">
        <v>14105011001029</v>
      </c>
      <c r="C29">
        <v>29</v>
      </c>
    </row>
    <row r="30" spans="1:3" x14ac:dyDescent="0.35">
      <c r="A30">
        <v>14105011001031</v>
      </c>
      <c r="C30">
        <v>31</v>
      </c>
    </row>
    <row r="31" spans="1:3" x14ac:dyDescent="0.35">
      <c r="A31">
        <v>14105011001032</v>
      </c>
      <c r="C31">
        <v>32</v>
      </c>
    </row>
    <row r="32" spans="1:3" x14ac:dyDescent="0.35">
      <c r="A32">
        <v>14105011001033</v>
      </c>
      <c r="C32">
        <v>33</v>
      </c>
    </row>
    <row r="33" spans="1:4" x14ac:dyDescent="0.35">
      <c r="A33">
        <v>14105011001036</v>
      </c>
      <c r="C33">
        <v>36</v>
      </c>
    </row>
    <row r="34" spans="1:4" x14ac:dyDescent="0.35">
      <c r="A34">
        <v>14105011001037</v>
      </c>
      <c r="C34">
        <v>37</v>
      </c>
    </row>
    <row r="35" spans="1:4" x14ac:dyDescent="0.35">
      <c r="A35">
        <v>14105011001038</v>
      </c>
      <c r="C35">
        <v>38</v>
      </c>
    </row>
    <row r="36" spans="1:4" x14ac:dyDescent="0.35">
      <c r="A36">
        <v>14105011001039</v>
      </c>
      <c r="C36">
        <v>39</v>
      </c>
    </row>
    <row r="37" spans="1:4" x14ac:dyDescent="0.35">
      <c r="A37">
        <v>14105011001040</v>
      </c>
      <c r="C37">
        <v>40</v>
      </c>
    </row>
    <row r="38" spans="1:4" x14ac:dyDescent="0.35">
      <c r="A38">
        <v>14105011001041</v>
      </c>
      <c r="C38">
        <v>41</v>
      </c>
    </row>
    <row r="39" spans="1:4" x14ac:dyDescent="0.35">
      <c r="A39">
        <v>14105011001042</v>
      </c>
      <c r="C39">
        <v>42</v>
      </c>
    </row>
    <row r="40" spans="1:4" x14ac:dyDescent="0.35">
      <c r="A40">
        <v>14105011001043</v>
      </c>
      <c r="C40">
        <v>43</v>
      </c>
    </row>
    <row r="41" spans="1:4" x14ac:dyDescent="0.35">
      <c r="A41">
        <v>14105011001044</v>
      </c>
      <c r="C41">
        <v>44</v>
      </c>
    </row>
    <row r="42" spans="1:4" x14ac:dyDescent="0.35">
      <c r="A42">
        <v>14105011001045</v>
      </c>
      <c r="C42">
        <v>45</v>
      </c>
    </row>
    <row r="43" spans="1:4" x14ac:dyDescent="0.35">
      <c r="A43">
        <v>14105011001046</v>
      </c>
      <c r="C43">
        <v>46</v>
      </c>
    </row>
    <row r="44" spans="1:4" x14ac:dyDescent="0.35">
      <c r="A44">
        <v>14105011001047</v>
      </c>
      <c r="C44">
        <v>47</v>
      </c>
    </row>
    <row r="45" spans="1:4" x14ac:dyDescent="0.35">
      <c r="A45">
        <v>14105011001048</v>
      </c>
      <c r="C45">
        <v>48</v>
      </c>
    </row>
    <row r="46" spans="1:4" x14ac:dyDescent="0.35">
      <c r="A46">
        <v>14105012010024</v>
      </c>
      <c r="B46" t="s">
        <v>14</v>
      </c>
      <c r="C46">
        <v>24</v>
      </c>
      <c r="D46" t="s">
        <v>14</v>
      </c>
    </row>
    <row r="47" spans="1:4" x14ac:dyDescent="0.35">
      <c r="A47">
        <v>14105012013031</v>
      </c>
      <c r="B47" t="s">
        <v>15</v>
      </c>
      <c r="C47">
        <v>31</v>
      </c>
      <c r="D47" t="s">
        <v>15</v>
      </c>
    </row>
    <row r="48" spans="1:4" x14ac:dyDescent="0.35">
      <c r="A48">
        <v>14105012013030</v>
      </c>
      <c r="B48" t="s">
        <v>15</v>
      </c>
      <c r="C48">
        <v>30</v>
      </c>
      <c r="D48" t="s">
        <v>15</v>
      </c>
    </row>
    <row r="49" spans="1:4" x14ac:dyDescent="0.35">
      <c r="A49">
        <v>14105012901901</v>
      </c>
      <c r="B49" t="s">
        <v>16</v>
      </c>
      <c r="C49">
        <v>901</v>
      </c>
      <c r="D49" t="s">
        <v>16</v>
      </c>
    </row>
    <row r="50" spans="1:4" x14ac:dyDescent="0.35">
      <c r="A50">
        <v>14105012023901</v>
      </c>
      <c r="B50" t="s">
        <v>17</v>
      </c>
      <c r="C50">
        <v>901</v>
      </c>
      <c r="D50" t="s">
        <v>16</v>
      </c>
    </row>
    <row r="51" spans="1:4" x14ac:dyDescent="0.35">
      <c r="A51">
        <v>14105022002002</v>
      </c>
      <c r="B51" t="s">
        <v>18</v>
      </c>
      <c r="C51">
        <v>2</v>
      </c>
      <c r="D51" t="s">
        <v>18</v>
      </c>
    </row>
    <row r="52" spans="1:4" x14ac:dyDescent="0.35">
      <c r="A52">
        <v>14105022002901</v>
      </c>
      <c r="B52" t="s">
        <v>18</v>
      </c>
      <c r="C52">
        <v>901</v>
      </c>
      <c r="D52" t="s">
        <v>16</v>
      </c>
    </row>
    <row r="53" spans="1:4" x14ac:dyDescent="0.35">
      <c r="A53">
        <v>14105022002005</v>
      </c>
      <c r="B53" t="s">
        <v>18</v>
      </c>
      <c r="C53">
        <v>5</v>
      </c>
      <c r="D53" t="s">
        <v>19</v>
      </c>
    </row>
    <row r="54" spans="1:4" x14ac:dyDescent="0.35">
      <c r="A54">
        <v>14105022901901</v>
      </c>
      <c r="B54" t="s">
        <v>16</v>
      </c>
      <c r="C54">
        <v>901</v>
      </c>
      <c r="D54" t="s">
        <v>16</v>
      </c>
    </row>
    <row r="55" spans="1:4" x14ac:dyDescent="0.35">
      <c r="A55">
        <v>14105022024901</v>
      </c>
      <c r="B55" t="s">
        <v>20</v>
      </c>
      <c r="C55">
        <v>901</v>
      </c>
      <c r="D55" t="s">
        <v>16</v>
      </c>
    </row>
    <row r="56" spans="1:4" x14ac:dyDescent="0.35">
      <c r="A56">
        <v>14105022019048</v>
      </c>
      <c r="B56" t="s">
        <v>21</v>
      </c>
      <c r="C56">
        <v>48</v>
      </c>
      <c r="D56" t="s">
        <v>21</v>
      </c>
    </row>
    <row r="57" spans="1:4" x14ac:dyDescent="0.35">
      <c r="A57">
        <v>14105022031078</v>
      </c>
      <c r="B57" t="s">
        <v>22</v>
      </c>
      <c r="C57">
        <v>78</v>
      </c>
      <c r="D57" t="s">
        <v>22</v>
      </c>
    </row>
    <row r="58" spans="1:4" x14ac:dyDescent="0.35">
      <c r="A58">
        <v>14105022031079</v>
      </c>
      <c r="B58" t="s">
        <v>22</v>
      </c>
      <c r="C58">
        <v>79</v>
      </c>
      <c r="D58" t="s">
        <v>22</v>
      </c>
    </row>
    <row r="59" spans="1:4" x14ac:dyDescent="0.35">
      <c r="A59">
        <v>14105022037901</v>
      </c>
      <c r="B59" t="s">
        <v>23</v>
      </c>
      <c r="C59">
        <v>901</v>
      </c>
      <c r="D59" t="s">
        <v>16</v>
      </c>
    </row>
    <row r="60" spans="1:4" x14ac:dyDescent="0.35">
      <c r="A60">
        <v>14105022037096</v>
      </c>
      <c r="B60" t="s">
        <v>23</v>
      </c>
      <c r="C60">
        <v>96</v>
      </c>
      <c r="D60" t="s">
        <v>24</v>
      </c>
    </row>
    <row r="61" spans="1:4" x14ac:dyDescent="0.35">
      <c r="A61">
        <v>14105022035901</v>
      </c>
      <c r="B61" t="s">
        <v>25</v>
      </c>
      <c r="C61">
        <v>901</v>
      </c>
      <c r="D61" t="s">
        <v>16</v>
      </c>
    </row>
    <row r="62" spans="1:4" x14ac:dyDescent="0.35">
      <c r="A62">
        <v>14105022033901</v>
      </c>
      <c r="B62" t="s">
        <v>26</v>
      </c>
      <c r="C62">
        <v>901</v>
      </c>
      <c r="D62" t="s">
        <v>16</v>
      </c>
    </row>
    <row r="63" spans="1:4" x14ac:dyDescent="0.35">
      <c r="A63">
        <v>14105032010024</v>
      </c>
      <c r="B63" t="s">
        <v>14</v>
      </c>
      <c r="C63">
        <v>24</v>
      </c>
      <c r="D63" t="s">
        <v>14</v>
      </c>
    </row>
    <row r="64" spans="1:4" x14ac:dyDescent="0.35">
      <c r="A64">
        <v>14105032007014</v>
      </c>
      <c r="B64" t="s">
        <v>27</v>
      </c>
      <c r="C64">
        <v>14</v>
      </c>
      <c r="D64" t="s">
        <v>28</v>
      </c>
    </row>
    <row r="65" spans="1:4" x14ac:dyDescent="0.35">
      <c r="A65">
        <v>14105032007901</v>
      </c>
      <c r="B65" t="s">
        <v>27</v>
      </c>
      <c r="C65">
        <v>901</v>
      </c>
      <c r="D65" t="s">
        <v>16</v>
      </c>
    </row>
    <row r="66" spans="1:4" x14ac:dyDescent="0.35">
      <c r="A66">
        <v>14105032007017</v>
      </c>
      <c r="B66" t="s">
        <v>27</v>
      </c>
      <c r="C66">
        <v>17</v>
      </c>
      <c r="D66" t="s">
        <v>29</v>
      </c>
    </row>
    <row r="67" spans="1:4" x14ac:dyDescent="0.35">
      <c r="A67">
        <v>14105032007018</v>
      </c>
      <c r="B67" t="s">
        <v>27</v>
      </c>
      <c r="C67">
        <v>18</v>
      </c>
      <c r="D67" t="s">
        <v>30</v>
      </c>
    </row>
    <row r="68" spans="1:4" x14ac:dyDescent="0.35">
      <c r="A68">
        <v>14105032901901</v>
      </c>
      <c r="B68" t="s">
        <v>16</v>
      </c>
      <c r="C68">
        <v>901</v>
      </c>
      <c r="D68" t="s">
        <v>16</v>
      </c>
    </row>
    <row r="69" spans="1:4" x14ac:dyDescent="0.35">
      <c r="A69">
        <v>14105032025063</v>
      </c>
      <c r="B69" t="s">
        <v>31</v>
      </c>
      <c r="C69">
        <v>63</v>
      </c>
      <c r="D69" t="s">
        <v>31</v>
      </c>
    </row>
    <row r="70" spans="1:4" x14ac:dyDescent="0.35">
      <c r="A70">
        <v>14105032029075</v>
      </c>
      <c r="B70" t="s">
        <v>32</v>
      </c>
      <c r="C70">
        <v>75</v>
      </c>
      <c r="D70" t="s">
        <v>32</v>
      </c>
    </row>
    <row r="71" spans="1:4" x14ac:dyDescent="0.35">
      <c r="A71">
        <v>14105032029073</v>
      </c>
      <c r="B71" t="s">
        <v>32</v>
      </c>
      <c r="C71">
        <v>73</v>
      </c>
      <c r="D71" t="s">
        <v>33</v>
      </c>
    </row>
    <row r="72" spans="1:4" x14ac:dyDescent="0.35">
      <c r="A72">
        <v>14105032029074</v>
      </c>
      <c r="B72" t="s">
        <v>32</v>
      </c>
      <c r="C72">
        <v>74</v>
      </c>
      <c r="D72" t="s">
        <v>34</v>
      </c>
    </row>
    <row r="73" spans="1:4" x14ac:dyDescent="0.35">
      <c r="A73">
        <v>14105032034087</v>
      </c>
      <c r="B73" t="s">
        <v>35</v>
      </c>
      <c r="C73">
        <v>87</v>
      </c>
      <c r="D73" t="s">
        <v>35</v>
      </c>
    </row>
    <row r="74" spans="1:4" x14ac:dyDescent="0.35">
      <c r="A74">
        <v>14105032034088</v>
      </c>
      <c r="B74" t="s">
        <v>35</v>
      </c>
      <c r="C74">
        <v>88</v>
      </c>
      <c r="D74" t="s">
        <v>36</v>
      </c>
    </row>
    <row r="75" spans="1:4" x14ac:dyDescent="0.35">
      <c r="A75">
        <v>14105032034086</v>
      </c>
      <c r="B75" t="s">
        <v>35</v>
      </c>
      <c r="C75">
        <v>86</v>
      </c>
      <c r="D75" t="s">
        <v>34</v>
      </c>
    </row>
    <row r="76" spans="1:4" x14ac:dyDescent="0.35">
      <c r="A76">
        <v>14105032007019</v>
      </c>
      <c r="B76" t="s">
        <v>27</v>
      </c>
      <c r="C76">
        <v>19</v>
      </c>
      <c r="D76" t="s">
        <v>37</v>
      </c>
    </row>
    <row r="77" spans="1:4" x14ac:dyDescent="0.35">
      <c r="A77">
        <v>14105042009901</v>
      </c>
      <c r="B77" t="s">
        <v>38</v>
      </c>
      <c r="C77">
        <v>901</v>
      </c>
      <c r="D77" t="s">
        <v>16</v>
      </c>
    </row>
    <row r="78" spans="1:4" x14ac:dyDescent="0.35">
      <c r="A78">
        <v>14105042901901</v>
      </c>
      <c r="B78" t="s">
        <v>16</v>
      </c>
      <c r="C78">
        <v>901</v>
      </c>
      <c r="D78" t="s">
        <v>16</v>
      </c>
    </row>
    <row r="79" spans="1:4" x14ac:dyDescent="0.35">
      <c r="A79">
        <v>14105042011025</v>
      </c>
      <c r="B79" t="s">
        <v>39</v>
      </c>
      <c r="C79">
        <v>25</v>
      </c>
      <c r="D79" t="s">
        <v>39</v>
      </c>
    </row>
    <row r="80" spans="1:4" x14ac:dyDescent="0.35">
      <c r="A80">
        <v>14105042011026</v>
      </c>
      <c r="B80" t="s">
        <v>39</v>
      </c>
      <c r="C80">
        <v>26</v>
      </c>
      <c r="D80" t="s">
        <v>40</v>
      </c>
    </row>
    <row r="81" spans="1:4" x14ac:dyDescent="0.35">
      <c r="A81">
        <v>14105042012027</v>
      </c>
      <c r="B81" t="s">
        <v>41</v>
      </c>
      <c r="C81">
        <v>27</v>
      </c>
      <c r="D81" t="s">
        <v>41</v>
      </c>
    </row>
    <row r="82" spans="1:4" x14ac:dyDescent="0.35">
      <c r="A82">
        <v>14105042012028</v>
      </c>
      <c r="B82" t="s">
        <v>41</v>
      </c>
      <c r="C82">
        <v>28</v>
      </c>
      <c r="D82" t="s">
        <v>42</v>
      </c>
    </row>
    <row r="83" spans="1:4" x14ac:dyDescent="0.35">
      <c r="A83">
        <v>14105042020049</v>
      </c>
      <c r="B83" t="s">
        <v>43</v>
      </c>
      <c r="C83">
        <v>49</v>
      </c>
      <c r="D83" t="s">
        <v>43</v>
      </c>
    </row>
    <row r="84" spans="1:4" x14ac:dyDescent="0.35">
      <c r="A84">
        <v>14105042028072</v>
      </c>
      <c r="B84" t="s">
        <v>44</v>
      </c>
      <c r="C84">
        <v>72</v>
      </c>
      <c r="D84" t="s">
        <v>44</v>
      </c>
    </row>
    <row r="85" spans="1:4" x14ac:dyDescent="0.35">
      <c r="A85">
        <v>14105052003901</v>
      </c>
      <c r="B85" t="s">
        <v>45</v>
      </c>
      <c r="C85">
        <v>901</v>
      </c>
      <c r="D85" t="s">
        <v>16</v>
      </c>
    </row>
    <row r="86" spans="1:4" x14ac:dyDescent="0.35">
      <c r="A86">
        <v>14105052006901</v>
      </c>
      <c r="B86" t="s">
        <v>46</v>
      </c>
      <c r="C86">
        <v>901</v>
      </c>
      <c r="D86" t="s">
        <v>16</v>
      </c>
    </row>
    <row r="87" spans="1:4" x14ac:dyDescent="0.35">
      <c r="A87">
        <v>14105052014033</v>
      </c>
      <c r="B87" t="s">
        <v>47</v>
      </c>
      <c r="C87">
        <v>33</v>
      </c>
      <c r="D87" t="s">
        <v>47</v>
      </c>
    </row>
    <row r="88" spans="1:4" x14ac:dyDescent="0.35">
      <c r="A88">
        <v>14105052016037</v>
      </c>
      <c r="B88" t="s">
        <v>48</v>
      </c>
      <c r="C88">
        <v>37</v>
      </c>
      <c r="D88" t="s">
        <v>48</v>
      </c>
    </row>
    <row r="89" spans="1:4" x14ac:dyDescent="0.35">
      <c r="A89">
        <v>14105052016901</v>
      </c>
      <c r="B89" t="s">
        <v>48</v>
      </c>
      <c r="C89">
        <v>901</v>
      </c>
      <c r="D89" t="s">
        <v>16</v>
      </c>
    </row>
    <row r="90" spans="1:4" x14ac:dyDescent="0.35">
      <c r="A90">
        <v>14105052016042</v>
      </c>
      <c r="B90" t="s">
        <v>48</v>
      </c>
      <c r="C90">
        <v>42</v>
      </c>
      <c r="D90" t="s">
        <v>49</v>
      </c>
    </row>
    <row r="91" spans="1:4" x14ac:dyDescent="0.35">
      <c r="A91">
        <v>14105052016038</v>
      </c>
      <c r="B91" t="s">
        <v>48</v>
      </c>
      <c r="C91">
        <v>38</v>
      </c>
      <c r="D91" t="s">
        <v>48</v>
      </c>
    </row>
    <row r="92" spans="1:4" x14ac:dyDescent="0.35">
      <c r="A92">
        <v>14105052901901</v>
      </c>
      <c r="B92" t="s">
        <v>16</v>
      </c>
      <c r="C92">
        <v>901</v>
      </c>
      <c r="D92" t="s">
        <v>16</v>
      </c>
    </row>
    <row r="93" spans="1:4" x14ac:dyDescent="0.35">
      <c r="A93">
        <v>14105052017044</v>
      </c>
      <c r="B93" t="s">
        <v>50</v>
      </c>
      <c r="C93">
        <v>44</v>
      </c>
      <c r="D93" t="s">
        <v>50</v>
      </c>
    </row>
    <row r="94" spans="1:4" x14ac:dyDescent="0.35">
      <c r="A94">
        <v>14105052017046</v>
      </c>
      <c r="B94" t="s">
        <v>50</v>
      </c>
      <c r="C94">
        <v>46</v>
      </c>
      <c r="D94" t="s">
        <v>51</v>
      </c>
    </row>
    <row r="95" spans="1:4" x14ac:dyDescent="0.35">
      <c r="A95">
        <v>14105052022901</v>
      </c>
      <c r="B95" t="s">
        <v>52</v>
      </c>
      <c r="C95">
        <v>901</v>
      </c>
      <c r="D95" t="s">
        <v>16</v>
      </c>
    </row>
    <row r="96" spans="1:4" x14ac:dyDescent="0.35">
      <c r="A96">
        <v>14105052022056</v>
      </c>
      <c r="B96" t="s">
        <v>52</v>
      </c>
      <c r="C96">
        <v>56</v>
      </c>
      <c r="D96" t="s">
        <v>53</v>
      </c>
    </row>
    <row r="97" spans="1:4" x14ac:dyDescent="0.35">
      <c r="A97">
        <v>14105052022057</v>
      </c>
      <c r="B97" t="s">
        <v>52</v>
      </c>
      <c r="C97">
        <v>57</v>
      </c>
      <c r="D97" t="s">
        <v>52</v>
      </c>
    </row>
    <row r="98" spans="1:4" x14ac:dyDescent="0.35">
      <c r="A98">
        <v>14105052022058</v>
      </c>
      <c r="B98" t="s">
        <v>52</v>
      </c>
      <c r="C98">
        <v>58</v>
      </c>
      <c r="D98" t="s">
        <v>52</v>
      </c>
    </row>
    <row r="99" spans="1:4" x14ac:dyDescent="0.35">
      <c r="A99">
        <v>14105052022052</v>
      </c>
      <c r="B99" t="s">
        <v>52</v>
      </c>
      <c r="C99">
        <v>52</v>
      </c>
      <c r="D99" t="s">
        <v>54</v>
      </c>
    </row>
    <row r="100" spans="1:4" x14ac:dyDescent="0.35">
      <c r="A100">
        <v>14105052026065</v>
      </c>
      <c r="B100" t="s">
        <v>55</v>
      </c>
      <c r="C100">
        <v>65</v>
      </c>
      <c r="D100" t="s">
        <v>56</v>
      </c>
    </row>
    <row r="101" spans="1:4" x14ac:dyDescent="0.35">
      <c r="A101">
        <v>14105052026901</v>
      </c>
      <c r="B101" t="s">
        <v>55</v>
      </c>
      <c r="C101">
        <v>901</v>
      </c>
      <c r="D101" t="s">
        <v>16</v>
      </c>
    </row>
    <row r="102" spans="1:4" x14ac:dyDescent="0.35">
      <c r="A102">
        <v>14105052026068</v>
      </c>
      <c r="B102" t="s">
        <v>55</v>
      </c>
      <c r="C102">
        <v>68</v>
      </c>
      <c r="D102" t="s">
        <v>55</v>
      </c>
    </row>
    <row r="103" spans="1:4" x14ac:dyDescent="0.35">
      <c r="A103">
        <v>14105052036093</v>
      </c>
      <c r="B103" t="s">
        <v>57</v>
      </c>
      <c r="C103">
        <v>93</v>
      </c>
      <c r="D103" t="s">
        <v>57</v>
      </c>
    </row>
    <row r="104" spans="1:4" x14ac:dyDescent="0.35">
      <c r="A104">
        <v>14105052036094</v>
      </c>
      <c r="B104" t="s">
        <v>57</v>
      </c>
      <c r="C104">
        <v>94</v>
      </c>
      <c r="D104" t="s">
        <v>57</v>
      </c>
    </row>
    <row r="105" spans="1:4" x14ac:dyDescent="0.35">
      <c r="A105">
        <v>14105052014034</v>
      </c>
      <c r="B105" t="s">
        <v>47</v>
      </c>
      <c r="C105">
        <v>34</v>
      </c>
      <c r="D105" t="s">
        <v>58</v>
      </c>
    </row>
    <row r="106" spans="1:4" x14ac:dyDescent="0.35">
      <c r="A106">
        <v>14105052013032</v>
      </c>
      <c r="B106" t="s">
        <v>15</v>
      </c>
      <c r="C106">
        <v>32</v>
      </c>
      <c r="D106" t="s">
        <v>59</v>
      </c>
    </row>
    <row r="107" spans="1:4" x14ac:dyDescent="0.35">
      <c r="A107">
        <v>14105052013901</v>
      </c>
      <c r="B107" t="s">
        <v>15</v>
      </c>
      <c r="C107">
        <v>901</v>
      </c>
      <c r="D107" t="s">
        <v>16</v>
      </c>
    </row>
    <row r="108" spans="1:4" x14ac:dyDescent="0.35">
      <c r="A108">
        <v>14105991999999</v>
      </c>
      <c r="C108">
        <v>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Base</vt:lpstr>
      <vt:lpstr>Entidad</vt:lpstr>
      <vt:lpstr>Entidad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2019-10-24T00:27:33Z</dcterms:created>
  <dcterms:modified xsi:type="dcterms:W3CDTF">2019-10-24T00:42:39Z</dcterms:modified>
</cp:coreProperties>
</file>