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nitoreo 2019\"/>
    </mc:Choice>
  </mc:AlternateContent>
  <bookViews>
    <workbookView xWindow="0" yWindow="0" windowWidth="8870" windowHeight="283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C8" i="1"/>
  <c r="D11" i="1"/>
  <c r="E5" i="1" s="1"/>
  <c r="B11" i="1"/>
  <c r="C6" i="1" s="1"/>
  <c r="E4" i="1" l="1"/>
  <c r="E7" i="1"/>
  <c r="C9" i="1"/>
  <c r="C5" i="1"/>
  <c r="E8" i="1"/>
  <c r="C4" i="1"/>
  <c r="C7" i="1"/>
  <c r="E10" i="1"/>
  <c r="E6" i="1"/>
  <c r="C10" i="1"/>
  <c r="E9" i="1"/>
  <c r="C11" i="1" l="1"/>
  <c r="E11" i="1"/>
</calcChain>
</file>

<file path=xl/sharedStrings.xml><?xml version="1.0" encoding="utf-8"?>
<sst xmlns="http://schemas.openxmlformats.org/spreadsheetml/2006/main" count="22" uniqueCount="10">
  <si>
    <t>Cambio 2017-2019</t>
  </si>
  <si>
    <t>ha</t>
  </si>
  <si>
    <t>%</t>
  </si>
  <si>
    <t>1. Áreas Urbanas- Industriales</t>
  </si>
  <si>
    <t>2.Terrenos Agrícolas</t>
  </si>
  <si>
    <t>3.Praderas y Matorrales</t>
  </si>
  <si>
    <t>4.Bosques</t>
  </si>
  <si>
    <t>5.Humedales</t>
  </si>
  <si>
    <t>6.Áreas Sin Vegetación</t>
  </si>
  <si>
    <t>7.Cuerpos de Aguas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</si>
</sst>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3" fontId="0" fillId="0" borderId="0" xfId="0" applyNumberFormat="1" applyBorder="1"/>
    <xf numFmtId="0" fontId="1" fillId="0" borderId="0" xfId="0" applyFont="1" applyBorder="1" applyAlignment="1">
      <alignment vertical="center" wrapText="1"/>
    </xf>
    <xf numFmtId="173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vertical="center"/>
    </xf>
    <xf numFmtId="0" fontId="0" fillId="0" borderId="3" xfId="0" applyBorder="1"/>
    <xf numFmtId="173" fontId="0" fillId="0" borderId="3" xfId="0" applyNumberForma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173" fontId="0" fillId="0" borderId="2" xfId="0" applyNumberFormat="1" applyBorder="1" applyAlignment="1">
      <alignment horizontal="center"/>
    </xf>
    <xf numFmtId="173" fontId="0" fillId="0" borderId="2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162773403324585"/>
          <c:y val="2.2124953414055872E-2"/>
          <c:w val="0.70235126859142605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Hoja1!$J$3</c:f>
              <c:strCache>
                <c:ptCount val="1"/>
                <c:pt idx="0">
                  <c:v>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68-4697-A1D6-6FC4523D2EA8}"/>
              </c:ext>
            </c:extLst>
          </c:dPt>
          <c:cat>
            <c:strRef>
              <c:f>Hoja1!$I$4:$I$10</c:f>
              <c:strCache>
                <c:ptCount val="7"/>
                <c:pt idx="0">
                  <c:v>1. Áreas Urbanas- Industriales</c:v>
                </c:pt>
                <c:pt idx="1">
                  <c:v>2.Terrenos Agrícolas</c:v>
                </c:pt>
                <c:pt idx="2">
                  <c:v>3.Praderas y Matorrales</c:v>
                </c:pt>
                <c:pt idx="3">
                  <c:v>4.Bosques</c:v>
                </c:pt>
                <c:pt idx="4">
                  <c:v>5.Humedales</c:v>
                </c:pt>
                <c:pt idx="5">
                  <c:v>6.Áreas Sin Vegetación</c:v>
                </c:pt>
                <c:pt idx="6">
                  <c:v>7.Cuerpos de Aguas</c:v>
                </c:pt>
              </c:strCache>
            </c:strRef>
          </c:cat>
          <c:val>
            <c:numRef>
              <c:f>Hoja1!$J$4:$J$10</c:f>
              <c:numCache>
                <c:formatCode>General</c:formatCode>
                <c:ptCount val="7"/>
                <c:pt idx="0">
                  <c:v>55.799999999999955</c:v>
                </c:pt>
                <c:pt idx="1">
                  <c:v>5109.7000000000007</c:v>
                </c:pt>
                <c:pt idx="2">
                  <c:v>-5216.7000000000007</c:v>
                </c:pt>
                <c:pt idx="3">
                  <c:v>35.799999999999272</c:v>
                </c:pt>
                <c:pt idx="4">
                  <c:v>3.9000000000005457</c:v>
                </c:pt>
                <c:pt idx="5">
                  <c:v>-89.100000000000009</c:v>
                </c:pt>
                <c:pt idx="6">
                  <c:v>100.59999999999991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8-4697-A1D6-6FC4523D2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5059279"/>
        <c:axId val="1825056783"/>
      </c:barChart>
      <c:catAx>
        <c:axId val="1825059279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5056783"/>
        <c:crosses val="autoZero"/>
        <c:auto val="1"/>
        <c:lblAlgn val="ctr"/>
        <c:lblOffset val="100"/>
        <c:noMultiLvlLbl val="0"/>
      </c:catAx>
      <c:valAx>
        <c:axId val="182505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5059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168275</xdr:colOff>
      <xdr:row>1</xdr:row>
      <xdr:rowOff>174624</xdr:rowOff>
    </xdr:from>
    <xdr:to>
      <xdr:col>16</xdr:col>
      <xdr:colOff>168275</xdr:colOff>
      <xdr:row>12</xdr:row>
      <xdr:rowOff>88899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oja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topLeftCell="E1" workbookViewId="0">
      <selection activeCell="R4" sqref="R4"/>
    </sheetView>
  </sheetViews>
  <sheetFormatPr baseColWidth="10" defaultRowHeight="14.5" x14ac:dyDescent="0.35"/>
  <cols>
    <col min="7" max="7" width="11.26953125" bestFit="1" customWidth="1"/>
    <col min="8" max="8" width="11.26953125" customWidth="1"/>
  </cols>
  <sheetData>
    <row r="2" spans="1:10" ht="15" thickBot="1" x14ac:dyDescent="0.4">
      <c r="A2" s="1"/>
      <c r="B2" s="2">
        <v>2017</v>
      </c>
      <c r="C2" s="2"/>
      <c r="D2" s="2">
        <v>2019</v>
      </c>
      <c r="E2" s="2"/>
      <c r="F2" s="2" t="s">
        <v>0</v>
      </c>
      <c r="G2" s="2"/>
      <c r="H2" s="3"/>
    </row>
    <row r="3" spans="1:10" x14ac:dyDescent="0.35">
      <c r="A3" s="3"/>
      <c r="B3" s="3" t="s">
        <v>1</v>
      </c>
      <c r="C3" s="3" t="s">
        <v>2</v>
      </c>
      <c r="D3" s="3" t="s">
        <v>1</v>
      </c>
      <c r="E3" s="3" t="s">
        <v>2</v>
      </c>
      <c r="F3" s="3" t="s">
        <v>1</v>
      </c>
      <c r="G3" s="3" t="s">
        <v>2</v>
      </c>
      <c r="H3" s="3"/>
      <c r="J3" s="3" t="s">
        <v>1</v>
      </c>
    </row>
    <row r="4" spans="1:10" ht="42" x14ac:dyDescent="0.35">
      <c r="A4" s="11" t="s">
        <v>3</v>
      </c>
      <c r="B4" s="12">
        <v>1333.9</v>
      </c>
      <c r="C4" s="13">
        <f>(B4*100)/$B$11</f>
        <v>2.2820746195116612</v>
      </c>
      <c r="D4" s="12">
        <v>1389.7</v>
      </c>
      <c r="E4" s="14">
        <f>(D4*100)/$D$11</f>
        <v>2.3775388700317532</v>
      </c>
      <c r="F4" s="15">
        <f>D4-B4</f>
        <v>55.799999999999955</v>
      </c>
      <c r="G4" s="14">
        <f>(F4*100)/B4</f>
        <v>4.1832221305944932</v>
      </c>
      <c r="H4" s="4"/>
      <c r="I4" s="11" t="s">
        <v>3</v>
      </c>
      <c r="J4" s="15">
        <v>55.799999999999955</v>
      </c>
    </row>
    <row r="5" spans="1:10" ht="28" x14ac:dyDescent="0.35">
      <c r="A5" s="5" t="s">
        <v>4</v>
      </c>
      <c r="B5" s="3">
        <v>4377</v>
      </c>
      <c r="C5" s="6">
        <f t="shared" ref="C5:C10" si="0">(B5*100)/$B$11</f>
        <v>7.4882979305814086</v>
      </c>
      <c r="D5" s="3">
        <v>9486.7000000000007</v>
      </c>
      <c r="E5" s="4">
        <f t="shared" ref="E5:E10" si="1">(D5*100)/$D$11</f>
        <v>16.230120168619294</v>
      </c>
      <c r="F5" s="7">
        <f t="shared" ref="F5:F10" si="2">D5-B5</f>
        <v>5109.7000000000007</v>
      </c>
      <c r="G5" s="4">
        <f t="shared" ref="G5:G10" si="3">(F5*100)/B5</f>
        <v>116.73977610235322</v>
      </c>
      <c r="H5" s="4"/>
      <c r="I5" s="5" t="s">
        <v>4</v>
      </c>
      <c r="J5" s="7">
        <v>5109.7000000000007</v>
      </c>
    </row>
    <row r="6" spans="1:10" ht="28" x14ac:dyDescent="0.35">
      <c r="A6" s="11" t="s">
        <v>5</v>
      </c>
      <c r="B6" s="12">
        <v>28868.3</v>
      </c>
      <c r="C6" s="13">
        <f t="shared" si="0"/>
        <v>49.388720847476186</v>
      </c>
      <c r="D6" s="12">
        <v>23651.599999999999</v>
      </c>
      <c r="E6" s="14">
        <f t="shared" si="1"/>
        <v>40.463839921165011</v>
      </c>
      <c r="F6" s="15">
        <f t="shared" si="2"/>
        <v>-5216.7000000000007</v>
      </c>
      <c r="G6" s="14">
        <f t="shared" si="3"/>
        <v>-18.070686531593481</v>
      </c>
      <c r="H6" s="4"/>
      <c r="I6" s="11" t="s">
        <v>5</v>
      </c>
      <c r="J6" s="15">
        <v>-5216.7000000000007</v>
      </c>
    </row>
    <row r="7" spans="1:10" x14ac:dyDescent="0.35">
      <c r="A7" s="5" t="s">
        <v>6</v>
      </c>
      <c r="B7" s="3">
        <v>16412.7</v>
      </c>
      <c r="C7" s="6">
        <f t="shared" si="0"/>
        <v>28.079320869374797</v>
      </c>
      <c r="D7" s="3">
        <v>16448.5</v>
      </c>
      <c r="E7" s="4">
        <f t="shared" si="1"/>
        <v>28.140568542647543</v>
      </c>
      <c r="F7" s="7">
        <f t="shared" si="2"/>
        <v>35.799999999999272</v>
      </c>
      <c r="G7" s="4">
        <f t="shared" si="3"/>
        <v>0.21812377000736791</v>
      </c>
      <c r="H7" s="4"/>
      <c r="I7" s="5" t="s">
        <v>6</v>
      </c>
      <c r="J7" s="7">
        <v>35.799999999999272</v>
      </c>
    </row>
    <row r="8" spans="1:10" ht="28" x14ac:dyDescent="0.35">
      <c r="A8" s="11" t="s">
        <v>7</v>
      </c>
      <c r="B8" s="12">
        <v>4997.8999999999996</v>
      </c>
      <c r="C8" s="13">
        <f t="shared" si="0"/>
        <v>8.5505515712252258</v>
      </c>
      <c r="D8" s="12">
        <v>5001.8</v>
      </c>
      <c r="E8" s="14">
        <f t="shared" si="1"/>
        <v>8.5572238037884603</v>
      </c>
      <c r="F8" s="15">
        <f t="shared" si="2"/>
        <v>3.9000000000005457</v>
      </c>
      <c r="G8" s="14">
        <f t="shared" si="3"/>
        <v>7.8032773764992222E-2</v>
      </c>
      <c r="H8" s="4"/>
      <c r="I8" s="11" t="s">
        <v>7</v>
      </c>
      <c r="J8" s="15">
        <v>3.9000000000005457</v>
      </c>
    </row>
    <row r="9" spans="1:10" ht="28" x14ac:dyDescent="0.35">
      <c r="A9" s="5" t="s">
        <v>8</v>
      </c>
      <c r="B9" s="3">
        <v>210.8</v>
      </c>
      <c r="C9" s="6">
        <f t="shared" si="0"/>
        <v>0.36064272418701415</v>
      </c>
      <c r="D9" s="3">
        <v>121.7</v>
      </c>
      <c r="E9" s="4">
        <f t="shared" si="1"/>
        <v>0.20820787255009307</v>
      </c>
      <c r="F9" s="7">
        <f t="shared" si="2"/>
        <v>-89.100000000000009</v>
      </c>
      <c r="G9" s="4">
        <f t="shared" si="3"/>
        <v>-42.267552182163186</v>
      </c>
      <c r="H9" s="4"/>
      <c r="I9" s="5" t="s">
        <v>8</v>
      </c>
      <c r="J9" s="7">
        <v>-89.100000000000009</v>
      </c>
    </row>
    <row r="10" spans="1:10" ht="28" x14ac:dyDescent="0.35">
      <c r="A10" s="11" t="s">
        <v>9</v>
      </c>
      <c r="B10" s="12">
        <v>2250.6</v>
      </c>
      <c r="C10" s="13">
        <f t="shared" si="0"/>
        <v>3.8503914376437098</v>
      </c>
      <c r="D10" s="12">
        <v>2351.1999999999998</v>
      </c>
      <c r="E10" s="14">
        <f t="shared" si="1"/>
        <v>4.0225008211978537</v>
      </c>
      <c r="F10" s="15">
        <f t="shared" si="2"/>
        <v>100.59999999999991</v>
      </c>
      <c r="G10" s="14">
        <f t="shared" si="3"/>
        <v>4.4699191326757273</v>
      </c>
      <c r="H10" s="4"/>
      <c r="I10" s="11" t="s">
        <v>9</v>
      </c>
      <c r="J10" s="15">
        <v>100.59999999999991</v>
      </c>
    </row>
    <row r="11" spans="1:10" x14ac:dyDescent="0.35">
      <c r="A11" s="8"/>
      <c r="B11" s="9">
        <f>SUM(B4:B10)</f>
        <v>58451.199999999997</v>
      </c>
      <c r="C11" s="9">
        <f>SUM(C4:C10)</f>
        <v>100.00000000000001</v>
      </c>
      <c r="D11" s="9">
        <f>SUM(D4:D10)</f>
        <v>58451.199999999997</v>
      </c>
      <c r="E11" s="9">
        <f>SUM(E4:E10)</f>
        <v>100</v>
      </c>
      <c r="F11" s="9"/>
      <c r="G11" s="10"/>
      <c r="H11" s="4"/>
      <c r="I11" s="8"/>
    </row>
  </sheetData>
  <mergeCells count="3">
    <mergeCell ref="B2:C2"/>
    <mergeCell ref="D2:E2"/>
    <mergeCell ref="F2: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2020-01-19T22:40:43Z</dcterms:created>
  <dcterms:modified xsi:type="dcterms:W3CDTF">2020-01-19T23:44:16Z</dcterms:modified>
</cp:coreProperties>
</file>